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5600" windowHeight="9360"/>
  </bookViews>
  <sheets>
    <sheet name="建築公會團購(中文)" sheetId="1" r:id="rId1"/>
  </sheets>
  <definedNames>
    <definedName name="JSKJDB">#REF!</definedName>
    <definedName name="_xlnm.Print_Area" localSheetId="0">'建築公會團購(中文)'!$A$1:$J$30</definedName>
  </definedNames>
  <calcPr calcId="145621"/>
</workbook>
</file>

<file path=xl/calcChain.xml><?xml version="1.0" encoding="utf-8"?>
<calcChain xmlns="http://schemas.openxmlformats.org/spreadsheetml/2006/main">
  <c r="H23" i="1" l="1"/>
  <c r="H24" i="1"/>
  <c r="I10" i="1"/>
  <c r="H10" i="1"/>
  <c r="H16" i="1"/>
</calcChain>
</file>

<file path=xl/sharedStrings.xml><?xml version="1.0" encoding="utf-8"?>
<sst xmlns="http://schemas.openxmlformats.org/spreadsheetml/2006/main" count="139" uniqueCount="106">
  <si>
    <t>編號</t>
  </si>
  <si>
    <t>品名</t>
  </si>
  <si>
    <t>冊數</t>
  </si>
  <si>
    <t>出版年/地</t>
    <phoneticPr fontId="1" type="noConversion"/>
  </si>
  <si>
    <t>語文</t>
  </si>
  <si>
    <t>定價</t>
  </si>
  <si>
    <t>中/英</t>
  </si>
  <si>
    <t>歐美建築師作品集</t>
    <phoneticPr fontId="1" type="noConversion"/>
  </si>
  <si>
    <t>出版者</t>
    <phoneticPr fontId="1" type="noConversion"/>
  </si>
  <si>
    <t>大連理工</t>
    <phoneticPr fontId="1" type="noConversion"/>
  </si>
  <si>
    <t>黑龍江科技</t>
    <phoneticPr fontId="1" type="noConversion"/>
  </si>
  <si>
    <t>2011/韓</t>
    <phoneticPr fontId="1" type="noConversion"/>
  </si>
  <si>
    <t>鳯凰空間</t>
    <phoneticPr fontId="1" type="noConversion"/>
  </si>
  <si>
    <t>2013/中</t>
    <phoneticPr fontId="1" type="noConversion"/>
  </si>
  <si>
    <t>2009/德</t>
    <phoneticPr fontId="1" type="noConversion"/>
  </si>
  <si>
    <t>中</t>
    <phoneticPr fontId="1" type="noConversion"/>
  </si>
  <si>
    <t>2013/韓</t>
    <phoneticPr fontId="1" type="noConversion"/>
  </si>
  <si>
    <t>2002/港</t>
    <phoneticPr fontId="1" type="noConversion"/>
  </si>
  <si>
    <t>雷尼國際</t>
    <phoneticPr fontId="1" type="noConversion"/>
  </si>
  <si>
    <t>2006/港</t>
    <phoneticPr fontId="1" type="noConversion"/>
  </si>
  <si>
    <t>2007/韓</t>
    <phoneticPr fontId="1" type="noConversion"/>
  </si>
  <si>
    <t>2012/韓</t>
    <phoneticPr fontId="1" type="noConversion"/>
  </si>
  <si>
    <t>各冊書名/內容特色</t>
    <phoneticPr fontId="1" type="noConversion"/>
  </si>
  <si>
    <t>【C3建築立場系列叢書】第三輯</t>
    <phoneticPr fontId="1" type="noConversion"/>
  </si>
  <si>
    <t>2011-2013/義</t>
    <phoneticPr fontId="1" type="noConversion"/>
  </si>
  <si>
    <t>任6本</t>
    <phoneticPr fontId="1" type="noConversion"/>
  </si>
  <si>
    <t>從規劃、設計、產品和技術等實際應用環節來解構當今綠色建築設計的專業書籍。建築類型範圍廣泛，大量的案例研究總結近年來綠色建築的研究成果和實踐經驗。</t>
    <phoneticPr fontId="1" type="noConversion"/>
  </si>
  <si>
    <t>【C3建築立場系列叢書】第二輯</t>
    <phoneticPr fontId="1" type="noConversion"/>
  </si>
  <si>
    <t>全3冊</t>
    <phoneticPr fontId="1" type="noConversion"/>
  </si>
  <si>
    <t>2012/中</t>
    <phoneticPr fontId="1" type="noConversion"/>
  </si>
  <si>
    <t>江蘇人民</t>
    <phoneticPr fontId="1" type="noConversion"/>
  </si>
  <si>
    <t>中</t>
    <phoneticPr fontId="1" type="noConversion"/>
  </si>
  <si>
    <t>【C3建築立場系列叢書】第一輯</t>
    <phoneticPr fontId="1" type="noConversion"/>
  </si>
  <si>
    <t>1.綜合篇 (繁) 2400 2. 居住篇 (繁) 700  3. 福利醫療 (繁) 700
4.集會市民 (繁) 700 5. 休閑住宿 (繁) 700</t>
    <phoneticPr fontId="1" type="noConversion"/>
  </si>
  <si>
    <t>【中國綠色低碳建築創新成果彙編】</t>
    <phoneticPr fontId="1" type="noConversion"/>
  </si>
  <si>
    <t>【日本《建築設計資料集成》1-5】</t>
    <phoneticPr fontId="1" type="noConversion"/>
  </si>
  <si>
    <t>【日本《建築設計資料集成》6-11】</t>
    <phoneticPr fontId="1" type="noConversion"/>
  </si>
  <si>
    <t>1. 建築通論2. 建築性能3. 居住教育建築4. 辦公文化建築
5. 商業工業建築6. 交通農業建築7. 醫療體育建築
8. 建築各部構造9. 建築門窗及裝修10. 建築細部</t>
    <phoneticPr fontId="1" type="noConversion"/>
  </si>
  <si>
    <t>2001/台</t>
    <phoneticPr fontId="1" type="noConversion"/>
  </si>
  <si>
    <t>建築情報</t>
    <phoneticPr fontId="1" type="noConversion"/>
  </si>
  <si>
    <t>中</t>
    <phoneticPr fontId="1" type="noConversion"/>
  </si>
  <si>
    <r>
      <t>【建築設計資料集1-10】
★</t>
    </r>
    <r>
      <rPr>
        <sz val="12"/>
        <rFont val="文鼎中黑"/>
        <family val="3"/>
        <charset val="136"/>
      </rPr>
      <t>兩岸三地建築實務華人特有建築形式需求</t>
    </r>
    <phoneticPr fontId="1" type="noConversion"/>
  </si>
  <si>
    <t>【歷史街區修復規劃】4種</t>
    <phoneticPr fontId="1" type="noConversion"/>
  </si>
  <si>
    <t>2012-2014/中</t>
    <phoneticPr fontId="1" type="noConversion"/>
  </si>
  <si>
    <t>建築情報</t>
    <phoneticPr fontId="1" type="noConversion"/>
  </si>
  <si>
    <t>2003-2014/中</t>
    <phoneticPr fontId="1" type="noConversion"/>
  </si>
  <si>
    <t>2012-3/中</t>
    <phoneticPr fontId="1" type="noConversion"/>
  </si>
  <si>
    <t>2014/中</t>
    <phoneticPr fontId="1" type="noConversion"/>
  </si>
  <si>
    <t>中</t>
    <phoneticPr fontId="1" type="noConversion"/>
  </si>
  <si>
    <t>【古蹟維護實務法令】5種</t>
    <phoneticPr fontId="1" type="noConversion"/>
  </si>
  <si>
    <t>立面/構造/細部設計，國際最新案例，提案、競圖利器</t>
    <phoneticPr fontId="1" type="noConversion"/>
  </si>
  <si>
    <t>2001/中</t>
    <phoneticPr fontId="1" type="noConversion"/>
  </si>
  <si>
    <t>中國建工</t>
    <phoneticPr fontId="1" type="noConversion"/>
  </si>
  <si>
    <t>梁思成對清代建築的營造方法及其則例進行考察研究，輔以文字詳加闡釋，用建築投影圖和實物照片清楚表現各部分構造</t>
    <phoneticPr fontId="1" type="noConversion"/>
  </si>
  <si>
    <t>2013/中</t>
    <phoneticPr fontId="1" type="noConversion"/>
  </si>
  <si>
    <t>《突破風格與複製：小高層．多層／超高層．高層》</t>
    <phoneticPr fontId="1" type="noConversion"/>
  </si>
  <si>
    <t>2012/中</t>
    <phoneticPr fontId="1" type="noConversion"/>
  </si>
  <si>
    <t>香港</t>
    <phoneticPr fontId="1" type="noConversion"/>
  </si>
  <si>
    <t>香港科訊</t>
    <phoneticPr fontId="1" type="noConversion"/>
  </si>
  <si>
    <t>中</t>
    <phoneticPr fontId="1" type="noConversion"/>
  </si>
  <si>
    <t>2014/中</t>
    <phoneticPr fontId="1" type="noConversion"/>
  </si>
  <si>
    <r>
      <rPr>
        <sz val="15"/>
        <rFont val="文鼎中特黑"/>
        <family val="3"/>
        <charset val="136"/>
      </rPr>
      <t>【人工自然-國際景觀設計趨勢】</t>
    </r>
    <r>
      <rPr>
        <sz val="14"/>
        <rFont val="文鼎中特黑"/>
        <family val="3"/>
        <charset val="136"/>
      </rPr>
      <t xml:space="preserve">
★</t>
    </r>
    <r>
      <rPr>
        <sz val="12"/>
        <rFont val="文鼎中黑"/>
        <family val="3"/>
        <charset val="136"/>
      </rPr>
      <t>2012、2013年度景觀競圖規劃案</t>
    </r>
    <phoneticPr fontId="1" type="noConversion"/>
  </si>
  <si>
    <r>
      <rPr>
        <sz val="15"/>
        <rFont val="文鼎中特黑"/>
        <family val="3"/>
        <charset val="136"/>
      </rPr>
      <t>【生態都市主義】</t>
    </r>
    <r>
      <rPr>
        <sz val="14"/>
        <rFont val="文鼎中特黑"/>
        <family val="3"/>
        <charset val="136"/>
      </rPr>
      <t xml:space="preserve">
★</t>
    </r>
    <r>
      <rPr>
        <sz val="12"/>
        <rFont val="文鼎中黑"/>
        <family val="3"/>
        <charset val="136"/>
      </rPr>
      <t>三刷重印！生態都市主義奠基之作</t>
    </r>
    <phoneticPr fontId="1" type="noConversion"/>
  </si>
  <si>
    <t>【新銳建築師：RCR建築師事務所＋
【巴庫.雷賓格建築師事務所】</t>
    <phoneticPr fontId="1" type="noConversion"/>
  </si>
  <si>
    <r>
      <rPr>
        <sz val="15"/>
        <rFont val="文鼎中特黑"/>
        <family val="3"/>
        <charset val="136"/>
      </rPr>
      <t>【梁思成全集卷1-卷10】</t>
    </r>
    <r>
      <rPr>
        <sz val="14"/>
        <rFont val="文鼎中特黑"/>
        <family val="3"/>
        <charset val="136"/>
      </rPr>
      <t xml:space="preserve">
★</t>
    </r>
    <r>
      <rPr>
        <sz val="12"/>
        <rFont val="文鼎中黑"/>
        <family val="3"/>
        <charset val="136"/>
      </rPr>
      <t>梁思成三十年代初期研究成果</t>
    </r>
    <phoneticPr fontId="1" type="noConversion"/>
  </si>
  <si>
    <t>【高層住宅二書】</t>
    <phoneticPr fontId="1" type="noConversion"/>
  </si>
  <si>
    <t>訂閱編號：　　＋　　＋　　＋　　＋　　＋　　金額計算：　　＋　　＋　　＋　　＋　　＋　　＋        郵資100 = 總金額：</t>
    <phoneticPr fontId="1" type="noConversion"/>
  </si>
  <si>
    <t>V</t>
    <phoneticPr fontId="1" type="noConversion"/>
  </si>
  <si>
    <t>電話：                               傳真：                               手機：                               Email：                                                連絡人：</t>
    <phoneticPr fontId="1" type="noConversion"/>
  </si>
  <si>
    <t>訂購會員：                             收據抬頭：                                                            地址：□□□</t>
    <phoneticPr fontId="1" type="noConversion"/>
  </si>
  <si>
    <t>11.文化與公共建築，12.城市擴建的四種手法，13.複雜性與裝飾風格的回歸，14.企業形象建築表達，15.圖書館的變遷，16.親地建築，17.舊廠房空間蛻變，18.混凝土語言，19.建築入景，20.新醫療建築</t>
    <phoneticPr fontId="1" type="noConversion"/>
  </si>
  <si>
    <t>收錄近百個國內外知名建築、景觀與規劃設計公司經典案例，富含形式各異思路清晰分析圖，色調、畫法、分析角度及符號使用</t>
    <phoneticPr fontId="1" type="noConversion"/>
  </si>
  <si>
    <r>
      <t xml:space="preserve">【創意分析－圖解景觀與規劃 </t>
    </r>
    <r>
      <rPr>
        <sz val="12"/>
        <rFont val="文鼎中特黑"/>
        <family val="3"/>
        <charset val="136"/>
      </rPr>
      <t>I、II</t>
    </r>
    <r>
      <rPr>
        <sz val="15"/>
        <rFont val="文鼎中特黑"/>
        <family val="3"/>
        <charset val="136"/>
      </rPr>
      <t>】</t>
    </r>
    <phoneticPr fontId="1" type="noConversion"/>
  </si>
  <si>
    <r>
      <t xml:space="preserve">【創意分析－圖解建築 </t>
    </r>
    <r>
      <rPr>
        <sz val="11"/>
        <rFont val="文鼎中特黑"/>
        <family val="3"/>
        <charset val="136"/>
      </rPr>
      <t>II</t>
    </r>
    <r>
      <rPr>
        <sz val="15"/>
        <rFont val="文鼎中特黑"/>
        <family val="3"/>
        <charset val="136"/>
      </rPr>
      <t>】</t>
    </r>
    <phoneticPr fontId="1" type="noConversion"/>
  </si>
  <si>
    <t>【德國DETAIL建築細部-住宅二種】</t>
    <phoneticPr fontId="1" type="noConversion"/>
  </si>
  <si>
    <r>
      <t>【建築材料與肌理】</t>
    </r>
    <r>
      <rPr>
        <sz val="12"/>
        <rFont val="文鼎中特黑"/>
        <family val="3"/>
        <charset val="136"/>
      </rPr>
      <t>1-2</t>
    </r>
    <phoneticPr fontId="1" type="noConversion"/>
  </si>
  <si>
    <r>
      <t>【100×N 建築造型與表皮</t>
    </r>
    <r>
      <rPr>
        <sz val="12"/>
        <rFont val="文鼎中特黑"/>
        <family val="3"/>
        <charset val="136"/>
      </rPr>
      <t>II</t>
    </r>
    <r>
      <rPr>
        <sz val="15"/>
        <rFont val="文鼎中特黑"/>
        <family val="3"/>
        <charset val="136"/>
      </rPr>
      <t>】</t>
    </r>
    <r>
      <rPr>
        <sz val="12"/>
        <rFont val="文鼎中特黑"/>
        <family val="3"/>
        <charset val="136"/>
      </rPr>
      <t>上下</t>
    </r>
    <phoneticPr fontId="1" type="noConversion"/>
  </si>
  <si>
    <t>□5.內向型建築□6.人造景觀□7.簡約□8.上海世博□9.建築與藝術□10.無限空間□11.建築之美□13.聖保羅□14.混凝土建築□15.挪威建築□16.酒莊設計□17.公寓設計□18.貝魯特□19.工業建築□20.可持續建築□21.泛家浮宅□22.新幾何學□23.漢堡□24.景觀的身份</t>
  </si>
  <si>
    <r>
      <rPr>
        <sz val="11"/>
        <color rgb="FFFF0000"/>
        <rFont val="文鼎中黑"/>
        <family val="3"/>
        <charset val="136"/>
      </rPr>
      <t>團購價</t>
    </r>
  </si>
  <si>
    <r>
      <rPr>
        <sz val="13"/>
        <color rgb="FFFF0000"/>
        <rFont val="Arial"/>
        <family val="2"/>
      </rPr>
      <t>[</t>
    </r>
    <r>
      <rPr>
        <sz val="13"/>
        <color rgb="FFFF0000"/>
        <rFont val="細明體"/>
        <family val="3"/>
        <charset val="136"/>
      </rPr>
      <t>特價</t>
    </r>
    <r>
      <rPr>
        <sz val="13"/>
        <color rgb="FFFF0000"/>
        <rFont val="Arial"/>
        <family val="2"/>
      </rPr>
      <t>]</t>
    </r>
    <r>
      <rPr>
        <b/>
        <sz val="13"/>
        <color rgb="FFFF0000"/>
        <rFont val="Arial"/>
        <family val="2"/>
      </rPr>
      <t xml:space="preserve">
1,800</t>
    </r>
    <phoneticPr fontId="1" type="noConversion"/>
  </si>
  <si>
    <r>
      <rPr>
        <sz val="15"/>
        <rFont val="文鼎中特黑"/>
        <family val="3"/>
        <charset val="136"/>
      </rPr>
      <t>【Beyond 超越】任選6本</t>
    </r>
    <r>
      <rPr>
        <sz val="14"/>
        <rFont val="文鼎中特黑"/>
        <family val="3"/>
        <charset val="136"/>
      </rPr>
      <t xml:space="preserve">
★</t>
    </r>
    <r>
      <rPr>
        <sz val="12"/>
        <rFont val="文鼎中黑"/>
        <family val="3"/>
        <charset val="136"/>
      </rPr>
      <t>香港國際建築雜誌專刊</t>
    </r>
    <phoneticPr fontId="1" type="noConversion"/>
  </si>
  <si>
    <t>【義大利AREA系列中文版】任選6本
★義大利設計強國美譽AREA精采呈現</t>
    <phoneticPr fontId="1" type="noConversion"/>
  </si>
  <si>
    <t>《古蹟維護原則與實務》《古蹟保存文獻與規章》《石質文物與古蹟保存技術》《測繪圖集上、下》《古蹟保存區及歷史街區保存: 德國法令與制度》</t>
    <phoneticPr fontId="1" type="noConversion"/>
  </si>
  <si>
    <t>1.牆體設計，2.新公共空間與私人，3.住宅設計，4.老年住宅，5.小型建築，6.文博建築，7.流動的世界，8.創意運動設施，9.墻體與外立面，10.空間與場所</t>
    <phoneticPr fontId="1" type="noConversion"/>
  </si>
  <si>
    <t>收錄世界新近舉辦的27個景觀設計競賽近百獲獎作品，案例對自然地形、地貌到人的行爲均有系統的概念圖。繪製清晰，色彩感極佳，分析圖表達清新淡雅。</t>
    <phoneticPr fontId="1" type="noConversion"/>
  </si>
  <si>
    <t>三刷重印！生態都市主義奠基之作－哈佛大學設計學院院長莫斯塔法維．多爾蒂主編的理論著作</t>
    <phoneticPr fontId="1" type="noConversion"/>
  </si>
  <si>
    <r>
      <rPr>
        <sz val="13"/>
        <rFont val="文鼎中特黑"/>
        <family val="3"/>
        <charset val="136"/>
      </rPr>
      <t>【電話】</t>
    </r>
    <r>
      <rPr>
        <sz val="13"/>
        <rFont val="文鼎中黑"/>
        <family val="3"/>
        <charset val="136"/>
      </rPr>
      <t>(02)23121566分機14</t>
    </r>
    <r>
      <rPr>
        <sz val="13"/>
        <rFont val="文鼎中特黑"/>
        <family val="3"/>
        <charset val="136"/>
      </rPr>
      <t>【傳真】</t>
    </r>
    <r>
      <rPr>
        <sz val="13"/>
        <rFont val="文鼎中黑"/>
        <family val="3"/>
        <charset val="136"/>
      </rPr>
      <t>(02)23120820</t>
    </r>
    <r>
      <rPr>
        <sz val="13"/>
        <rFont val="文鼎中特黑"/>
        <family val="3"/>
        <charset val="136"/>
      </rPr>
      <t>【轉帳】</t>
    </r>
    <r>
      <rPr>
        <sz val="13"/>
        <rFont val="文鼎中黑"/>
        <family val="3"/>
        <charset val="136"/>
      </rPr>
      <t xml:space="preserve">台新銀行(812)新生分行 帳號:2004-01-0000-1498 戶名:建築情報季刊雜誌社
</t>
    </r>
    <r>
      <rPr>
        <sz val="13"/>
        <rFont val="文鼎中特黑"/>
        <family val="3"/>
        <charset val="136"/>
      </rPr>
      <t xml:space="preserve"> 【郵局(700)】</t>
    </r>
    <r>
      <rPr>
        <sz val="13"/>
        <rFont val="文鼎中黑"/>
        <family val="3"/>
        <charset val="136"/>
      </rPr>
      <t>00012400596621 戶名:陸萍華</t>
    </r>
    <r>
      <rPr>
        <sz val="13"/>
        <rFont val="文鼎中特黑"/>
        <family val="3"/>
        <charset val="136"/>
      </rPr>
      <t>【Email】</t>
    </r>
    <r>
      <rPr>
        <sz val="13"/>
        <rFont val="文鼎中黑"/>
        <family val="3"/>
        <charset val="136"/>
      </rPr>
      <t>nkai103@yahoo.com.tw</t>
    </r>
    <r>
      <rPr>
        <sz val="13"/>
        <rFont val="文鼎中特黑"/>
        <family val="3"/>
        <charset val="136"/>
      </rPr>
      <t>【臉書網址】</t>
    </r>
    <r>
      <rPr>
        <sz val="13"/>
        <rFont val="文鼎中黑"/>
        <family val="3"/>
        <charset val="136"/>
      </rPr>
      <t>facebook.com/archionline（可留訊即時回覆）</t>
    </r>
    <phoneticPr fontId="1" type="noConversion"/>
  </si>
  <si>
    <r>
      <t>Top100 世界景觀設計100強
★</t>
    </r>
    <r>
      <rPr>
        <sz val="12"/>
        <rFont val="文鼎中黑"/>
        <family val="3"/>
        <charset val="136"/>
      </rPr>
      <t>商業公共景觀/休閒度假景觀/城市生態景觀</t>
    </r>
    <phoneticPr fontId="1" type="noConversion"/>
  </si>
  <si>
    <t>分析了各空間景觀設計對生態自然的理解與結合，展現了設計師如何在有限的空間中既營造出氛圍，又將生態環境完美整合其中的匠心，展示出景觀持續發展的強勢勢頭。</t>
    <phoneticPr fontId="1" type="noConversion"/>
  </si>
  <si>
    <t>C3建築與環境(上中下)</t>
    <phoneticPr fontId="1" type="noConversion"/>
  </si>
  <si>
    <t>中國林業</t>
    <phoneticPr fontId="1" type="noConversion"/>
  </si>
  <si>
    <t>中</t>
    <phoneticPr fontId="1" type="noConversion"/>
  </si>
  <si>
    <t>韓</t>
    <phoneticPr fontId="1" type="noConversion"/>
  </si>
  <si>
    <t>韓國C3出版公社</t>
    <phoneticPr fontId="1" type="noConversion"/>
  </si>
  <si>
    <t>21.內在豐富性建築，22.建築譜系傳承，23.大地的皺折，25.在城市中轉換，26.挑出的住居，27.我的學校我的城市，28.文化設施，29.殯葬建築，30.博物館的變遷</t>
    <phoneticPr fontId="1" type="noConversion"/>
  </si>
  <si>
    <t>【景觀設計實務】2種</t>
    <phoneticPr fontId="1" type="noConversion"/>
  </si>
  <si>
    <t>中</t>
    <phoneticPr fontId="1" type="noConversion"/>
  </si>
  <si>
    <t>中國林業</t>
    <phoneticPr fontId="1" type="noConversion"/>
  </si>
  <si>
    <t>中</t>
    <phoneticPr fontId="1" type="noConversion"/>
  </si>
  <si>
    <t>《土人景觀最新規劃設計表現圖集》《設計整合人與環境-意格國際設計作品》</t>
    <phoneticPr fontId="1" type="noConversion"/>
  </si>
  <si>
    <r>
      <t>精選建築案例深入解析</t>
    </r>
    <r>
      <rPr>
        <sz val="8"/>
        <color rgb="FF000000"/>
        <rFont val="新細明體"/>
        <family val="1"/>
        <charset val="136"/>
        <scheme val="minor"/>
      </rPr>
      <t>《</t>
    </r>
    <r>
      <rPr>
        <sz val="11"/>
        <color rgb="FF000000"/>
        <rFont val="新細明體"/>
        <family val="1"/>
        <charset val="136"/>
        <scheme val="minor"/>
      </rPr>
      <t>高密度住宅</t>
    </r>
    <r>
      <rPr>
        <sz val="8"/>
        <color rgb="FF000000"/>
        <rFont val="新細明體"/>
        <family val="1"/>
        <charset val="136"/>
        <scheme val="minor"/>
      </rPr>
      <t>》《</t>
    </r>
    <r>
      <rPr>
        <sz val="11"/>
        <color rgb="FF000000"/>
        <rFont val="新細明體"/>
        <family val="1"/>
        <charset val="136"/>
        <scheme val="minor"/>
      </rPr>
      <t>半獨立式及聯排住宅</t>
    </r>
    <r>
      <rPr>
        <sz val="8"/>
        <color rgb="FF000000"/>
        <rFont val="新細明體"/>
        <family val="1"/>
        <charset val="136"/>
        <scheme val="minor"/>
      </rPr>
      <t>》</t>
    </r>
    <phoneticPr fontId="1" type="noConversion"/>
  </si>
  <si>
    <t>□1.國際新銳建築師事務所□2.國際新地標□3.世界頂級酒店□4.辦公建築□5.博物館□7.建築節能□8.21世紀商業業態□9.變臉□12.2012倫敦奧運□13.生態仿生建築□14威尼斯雙年展□18.汶川地震五周年□19.城市邊緣</t>
    <phoneticPr fontId="1" type="noConversion"/>
  </si>
  <si>
    <r>
      <t>《中國•天津•五大道：歷史文化街區保護與更新規劃研究》《中國最美的老街：歷史文化街區的規劃、設計與經營</t>
    </r>
    <r>
      <rPr>
        <sz val="9"/>
        <rFont val="新細明體"/>
        <family val="1"/>
        <charset val="136"/>
        <scheme val="minor"/>
      </rPr>
      <t xml:space="preserve"> 1、2</t>
    </r>
    <r>
      <rPr>
        <sz val="11"/>
        <rFont val="新細明體"/>
        <family val="1"/>
        <charset val="136"/>
        <scheme val="minor"/>
      </rPr>
      <t>》《中國老街： 街區保護與建築修復》</t>
    </r>
    <phoneticPr fontId="1" type="noConversion"/>
  </si>
  <si>
    <t>6. 人體空間 (簡) 360 7. 物品篇 (簡) 450 8. 展示娛樂 (簡) 390 
9. 教育圖書 (簡) 450 10.生產交通 (簡) 360 11.地域都市</t>
    <phoneticPr fontId="1" type="noConversion"/>
  </si>
  <si>
    <t>《C3》雜誌是韓國正式發行到歐洲的建築期刊，本輯包括妹島和世、西澤立衛、BIG、承孝相...等數十件精選案例，涵蓋了住宅、商辦、宿舍、文教、福利醫療等建築類型。</t>
    <phoneticPr fontId="1" type="noConversion"/>
  </si>
  <si>
    <t>建築情報雜誌社【2016建築師公會圖書團體訂購優惠專案】訂購單（請先填妥回傳，確保優惠資格）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</si>
</sst>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12"/>
      <name val="宋体"/>
      <family val="3"/>
      <charset val="136"/>
    </font>
    <font>
      <sz val="11"/>
      <color theme="1"/>
      <name val="新細明體"/>
      <family val="2"/>
      <charset val="134"/>
      <scheme val="minor"/>
    </font>
    <font>
      <sz val="12"/>
      <name val="文鼎中特黑"/>
      <family val="3"/>
      <charset val="136"/>
    </font>
    <font>
      <sz val="12"/>
      <name val="文鼎中黑"/>
      <family val="3"/>
      <charset val="136"/>
    </font>
    <font>
      <sz val="10"/>
      <name val="文鼎中黑"/>
      <family val="3"/>
      <charset val="136"/>
    </font>
    <font>
      <sz val="14"/>
      <name val="文鼎中黑"/>
      <family val="3"/>
      <charset val="136"/>
    </font>
    <font>
      <sz val="14"/>
      <color rgb="FF000000"/>
      <name val="新細明體"/>
      <family val="1"/>
      <charset val="136"/>
    </font>
    <font>
      <sz val="14"/>
      <name val="新細明體"/>
      <family val="1"/>
      <charset val="136"/>
    </font>
    <font>
      <sz val="14"/>
      <name val="文鼎中特黑"/>
      <family val="3"/>
      <charset val="136"/>
    </font>
    <font>
      <sz val="10"/>
      <color rgb="FF000000"/>
      <name val="文鼎中黑"/>
      <family val="3"/>
      <charset val="136"/>
    </font>
    <font>
      <i/>
      <sz val="10"/>
      <name val="文鼎中黑"/>
      <family val="3"/>
      <charset val="136"/>
    </font>
    <font>
      <sz val="15"/>
      <name val="文鼎中特黑"/>
      <family val="3"/>
      <charset val="136"/>
    </font>
    <font>
      <sz val="14.5"/>
      <name val="文鼎中特黑"/>
      <family val="3"/>
      <charset val="136"/>
    </font>
    <font>
      <sz val="11"/>
      <name val="文鼎中黑"/>
      <family val="3"/>
      <charset val="136"/>
    </font>
    <font>
      <sz val="11"/>
      <color rgb="FF000000"/>
      <name val="文鼎中黑"/>
      <family val="3"/>
      <charset val="136"/>
    </font>
    <font>
      <sz val="11"/>
      <name val="新細明體"/>
      <family val="1"/>
      <charset val="136"/>
      <scheme val="minor"/>
    </font>
    <font>
      <sz val="11"/>
      <color rgb="FF000000"/>
      <name val="新細明體"/>
      <family val="1"/>
      <charset val="136"/>
      <scheme val="minor"/>
    </font>
    <font>
      <sz val="13"/>
      <name val="文鼎中黑"/>
      <family val="3"/>
      <charset val="136"/>
    </font>
    <font>
      <sz val="13"/>
      <name val="文鼎中特黑"/>
      <family val="3"/>
      <charset val="136"/>
    </font>
    <font>
      <sz val="11"/>
      <name val="文鼎中特黑"/>
      <family val="3"/>
      <charset val="136"/>
    </font>
    <font>
      <sz val="11"/>
      <color rgb="FFFF0000"/>
      <name val="文鼎中黑"/>
      <family val="3"/>
      <charset val="136"/>
    </font>
    <font>
      <b/>
      <sz val="13"/>
      <color rgb="FFFF0000"/>
      <name val="Arial"/>
      <family val="2"/>
    </font>
    <font>
      <b/>
      <sz val="11"/>
      <color rgb="FFFF0000"/>
      <name val="Arial"/>
      <family val="2"/>
    </font>
    <font>
      <sz val="13"/>
      <color rgb="FFFF0000"/>
      <name val="Arial"/>
      <family val="2"/>
    </font>
    <font>
      <sz val="13"/>
      <color rgb="FFFF0000"/>
      <name val="細明體"/>
      <family val="3"/>
      <charset val="136"/>
    </font>
    <font>
      <sz val="14"/>
      <color rgb="FFFF0000"/>
      <name val="AdLib BT"/>
      <family val="5"/>
    </font>
    <font>
      <sz val="12"/>
      <color rgb="FFFF0000"/>
      <name val="細明體"/>
      <family val="3"/>
      <charset val="136"/>
    </font>
    <font>
      <sz val="12"/>
      <color rgb="FFFF0000"/>
      <name val="AdLib BT"/>
      <family val="5"/>
    </font>
    <font>
      <sz val="8"/>
      <color rgb="FF000000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/>
    <xf numFmtId="0" fontId="4" fillId="0" borderId="0">
      <alignment vertical="center"/>
    </xf>
    <xf numFmtId="0" fontId="5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6" fillId="0" borderId="0" xfId="0" applyFont="1" applyBorder="1" applyAlignment="1">
      <alignment vertical="center" shrinkToFit="1"/>
    </xf>
    <xf numFmtId="0" fontId="9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10" fillId="0" borderId="0" xfId="0" applyFo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 shrinkToFi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shrinkToFit="1"/>
    </xf>
    <xf numFmtId="0" fontId="8" fillId="0" borderId="0" xfId="0" applyFont="1" applyBorder="1">
      <alignment vertical="center"/>
    </xf>
    <xf numFmtId="0" fontId="12" fillId="0" borderId="0" xfId="0" applyFont="1" applyBorder="1" applyAlignment="1">
      <alignment horizontal="left" vertical="center" wrapText="1" shrinkToFit="1"/>
    </xf>
    <xf numFmtId="0" fontId="8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 shrinkToFit="1"/>
    </xf>
    <xf numFmtId="0" fontId="12" fillId="0" borderId="0" xfId="0" applyFont="1" applyBorder="1" applyAlignment="1">
      <alignment vertical="center"/>
    </xf>
    <xf numFmtId="3" fontId="14" fillId="0" borderId="0" xfId="0" applyNumberFormat="1" applyFont="1" applyFill="1" applyBorder="1" applyAlignment="1">
      <alignment horizontal="center" vertical="center"/>
    </xf>
    <xf numFmtId="3" fontId="14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0" fontId="19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13" fillId="2" borderId="2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 shrinkToFit="1"/>
    </xf>
    <xf numFmtId="0" fontId="18" fillId="2" borderId="2" xfId="0" applyFont="1" applyFill="1" applyBorder="1" applyAlignment="1">
      <alignment horizontal="center" vertical="center" wrapText="1"/>
    </xf>
    <xf numFmtId="3" fontId="25" fillId="0" borderId="0" xfId="0" applyNumberFormat="1" applyFont="1" applyFill="1" applyBorder="1" applyAlignment="1">
      <alignment horizontal="center" vertical="center" wrapText="1"/>
    </xf>
    <xf numFmtId="3" fontId="26" fillId="0" borderId="0" xfId="0" applyNumberFormat="1" applyFont="1" applyFill="1" applyBorder="1" applyAlignment="1">
      <alignment horizontal="center" vertical="center" wrapText="1"/>
    </xf>
    <xf numFmtId="0" fontId="29" fillId="0" borderId="0" xfId="0" applyFont="1" applyFill="1" applyBorder="1">
      <alignment vertical="center"/>
    </xf>
    <xf numFmtId="0" fontId="30" fillId="0" borderId="0" xfId="0" applyFont="1" applyFill="1" applyBorder="1">
      <alignment vertical="center"/>
    </xf>
    <xf numFmtId="0" fontId="31" fillId="0" borderId="0" xfId="0" applyFont="1" applyFill="1" applyBorder="1">
      <alignment vertical="center"/>
    </xf>
    <xf numFmtId="0" fontId="8" fillId="0" borderId="0" xfId="0" applyFont="1" applyBorder="1" applyAlignment="1">
      <alignment horizontal="center" vertical="center" wrapText="1" shrinkToFit="1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</cellXfs>
  <cellStyles count="4">
    <cellStyle name="一般" xfId="0" builtinId="0"/>
    <cellStyle name="一般 2" xfId="1"/>
    <cellStyle name="一般 3" xfId="2"/>
    <cellStyle name="一般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view="pageBreakPreview" zoomScaleNormal="80" zoomScaleSheetLayoutView="100" workbookViewId="0">
      <selection sqref="A1:J1"/>
    </sheetView>
  </sheetViews>
  <sheetFormatPr defaultRowHeight="16.5"/>
  <cols>
    <col min="1" max="1" width="3" style="1" customWidth="1"/>
    <col min="2" max="2" width="4.5" style="2" customWidth="1"/>
    <col min="3" max="3" width="44.5" style="6" customWidth="1"/>
    <col min="4" max="4" width="5.75" style="8" customWidth="1"/>
    <col min="5" max="5" width="9.25" style="8" customWidth="1"/>
    <col min="6" max="6" width="8.125" style="10" customWidth="1"/>
    <col min="7" max="7" width="5.25" style="8" customWidth="1"/>
    <col min="8" max="8" width="7" style="5" customWidth="1"/>
    <col min="9" max="9" width="7.75" style="36" customWidth="1"/>
    <col min="10" max="10" width="51.875" style="3" customWidth="1"/>
    <col min="11" max="16384" width="9" style="1"/>
  </cols>
  <sheetData>
    <row r="1" spans="1:10" ht="24.75" customHeight="1">
      <c r="A1" s="42" t="s">
        <v>105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s="16" customFormat="1" ht="18.75" customHeight="1">
      <c r="A2" s="28" t="s">
        <v>67</v>
      </c>
      <c r="B2" s="28" t="s">
        <v>0</v>
      </c>
      <c r="C2" s="30" t="s">
        <v>1</v>
      </c>
      <c r="D2" s="29" t="s">
        <v>2</v>
      </c>
      <c r="E2" s="29" t="s">
        <v>3</v>
      </c>
      <c r="F2" s="30" t="s">
        <v>8</v>
      </c>
      <c r="G2" s="29" t="s">
        <v>4</v>
      </c>
      <c r="H2" s="31" t="s">
        <v>5</v>
      </c>
      <c r="I2" s="31" t="s">
        <v>78</v>
      </c>
      <c r="J2" s="31" t="s">
        <v>22</v>
      </c>
    </row>
    <row r="3" spans="1:10" ht="54.75" customHeight="1">
      <c r="B3" s="2">
        <v>1</v>
      </c>
      <c r="C3" s="19" t="s">
        <v>87</v>
      </c>
      <c r="D3" s="18" t="s">
        <v>28</v>
      </c>
      <c r="E3" s="38" t="s">
        <v>29</v>
      </c>
      <c r="F3" s="9" t="s">
        <v>90</v>
      </c>
      <c r="G3" s="18" t="s">
        <v>91</v>
      </c>
      <c r="H3" s="21">
        <v>6200</v>
      </c>
      <c r="I3" s="32">
        <v>3600</v>
      </c>
      <c r="J3" s="26" t="s">
        <v>88</v>
      </c>
    </row>
    <row r="4" spans="1:10" ht="53.25" customHeight="1">
      <c r="B4" s="2">
        <v>2</v>
      </c>
      <c r="C4" s="19" t="s">
        <v>89</v>
      </c>
      <c r="D4" s="18" t="s">
        <v>28</v>
      </c>
      <c r="E4" s="38" t="s">
        <v>92</v>
      </c>
      <c r="F4" s="37" t="s">
        <v>93</v>
      </c>
      <c r="G4" s="18" t="s">
        <v>91</v>
      </c>
      <c r="H4" s="21">
        <v>3600</v>
      </c>
      <c r="I4" s="32">
        <v>1800</v>
      </c>
      <c r="J4" s="26" t="s">
        <v>104</v>
      </c>
    </row>
    <row r="5" spans="1:10" ht="53.25" customHeight="1">
      <c r="B5" s="2">
        <v>3</v>
      </c>
      <c r="C5" s="24" t="s">
        <v>34</v>
      </c>
      <c r="D5" s="18" t="s">
        <v>28</v>
      </c>
      <c r="E5" s="38" t="s">
        <v>29</v>
      </c>
      <c r="F5" s="9" t="s">
        <v>30</v>
      </c>
      <c r="G5" s="18" t="s">
        <v>31</v>
      </c>
      <c r="H5" s="21">
        <v>2988</v>
      </c>
      <c r="I5" s="32">
        <v>1800</v>
      </c>
      <c r="J5" s="26" t="s">
        <v>26</v>
      </c>
    </row>
    <row r="6" spans="1:10" ht="50.25" customHeight="1">
      <c r="B6" s="2">
        <v>7</v>
      </c>
      <c r="C6" s="19" t="s">
        <v>41</v>
      </c>
      <c r="D6" s="18">
        <v>10</v>
      </c>
      <c r="E6" s="38" t="s">
        <v>38</v>
      </c>
      <c r="F6" s="9" t="s">
        <v>39</v>
      </c>
      <c r="G6" s="18" t="s">
        <v>40</v>
      </c>
      <c r="H6" s="21">
        <v>7000</v>
      </c>
      <c r="I6" s="32">
        <v>4900</v>
      </c>
      <c r="J6" s="27" t="s">
        <v>37</v>
      </c>
    </row>
    <row r="7" spans="1:10" ht="35.25" customHeight="1">
      <c r="B7" s="2">
        <v>8</v>
      </c>
      <c r="C7" s="13" t="s">
        <v>35</v>
      </c>
      <c r="D7" s="18">
        <v>5</v>
      </c>
      <c r="E7" s="38" t="s">
        <v>17</v>
      </c>
      <c r="F7" s="9" t="s">
        <v>18</v>
      </c>
      <c r="G7" s="18" t="s">
        <v>15</v>
      </c>
      <c r="H7" s="21">
        <v>5200</v>
      </c>
      <c r="I7" s="32">
        <v>3900</v>
      </c>
      <c r="J7" s="26" t="s">
        <v>33</v>
      </c>
    </row>
    <row r="8" spans="1:10" ht="35.25" customHeight="1">
      <c r="B8" s="2">
        <v>9</v>
      </c>
      <c r="C8" s="20" t="s">
        <v>36</v>
      </c>
      <c r="D8" s="18">
        <v>6</v>
      </c>
      <c r="E8" s="38" t="s">
        <v>19</v>
      </c>
      <c r="F8" s="9" t="s">
        <v>18</v>
      </c>
      <c r="G8" s="18" t="s">
        <v>15</v>
      </c>
      <c r="H8" s="21">
        <v>2550</v>
      </c>
      <c r="I8" s="32">
        <v>2300</v>
      </c>
      <c r="J8" s="26" t="s">
        <v>103</v>
      </c>
    </row>
    <row r="9" spans="1:10" ht="49.5" customHeight="1">
      <c r="B9" s="2">
        <v>10</v>
      </c>
      <c r="C9" s="25" t="s">
        <v>42</v>
      </c>
      <c r="D9" s="18">
        <v>4</v>
      </c>
      <c r="E9" s="39" t="s">
        <v>43</v>
      </c>
      <c r="F9" s="9" t="s">
        <v>12</v>
      </c>
      <c r="G9" s="18" t="s">
        <v>15</v>
      </c>
      <c r="H9" s="21">
        <v>8412</v>
      </c>
      <c r="I9" s="32">
        <v>7150</v>
      </c>
      <c r="J9" s="26" t="s">
        <v>102</v>
      </c>
    </row>
    <row r="10" spans="1:10" ht="51" customHeight="1">
      <c r="B10" s="2">
        <v>11</v>
      </c>
      <c r="C10" s="25" t="s">
        <v>49</v>
      </c>
      <c r="D10" s="18">
        <v>6</v>
      </c>
      <c r="E10" s="39" t="s">
        <v>45</v>
      </c>
      <c r="F10" s="9" t="s">
        <v>44</v>
      </c>
      <c r="G10" s="18" t="s">
        <v>15</v>
      </c>
      <c r="H10" s="21">
        <f>1550+1200</f>
        <v>2750</v>
      </c>
      <c r="I10" s="32">
        <f>1250+850</f>
        <v>2100</v>
      </c>
      <c r="J10" s="26" t="s">
        <v>82</v>
      </c>
    </row>
    <row r="11" spans="1:10" s="4" customFormat="1" ht="50.1" customHeight="1">
      <c r="A11" s="1"/>
      <c r="B11" s="2">
        <v>12</v>
      </c>
      <c r="C11" s="25" t="s">
        <v>32</v>
      </c>
      <c r="D11" s="18">
        <v>10</v>
      </c>
      <c r="E11" s="38" t="s">
        <v>11</v>
      </c>
      <c r="F11" s="9" t="s">
        <v>9</v>
      </c>
      <c r="G11" s="18" t="s">
        <v>6</v>
      </c>
      <c r="H11" s="22">
        <v>9840</v>
      </c>
      <c r="I11" s="32">
        <v>8400</v>
      </c>
      <c r="J11" s="27" t="s">
        <v>83</v>
      </c>
    </row>
    <row r="12" spans="1:10" ht="66.75" customHeight="1">
      <c r="B12" s="2">
        <v>13</v>
      </c>
      <c r="C12" s="25" t="s">
        <v>27</v>
      </c>
      <c r="D12" s="18">
        <v>10</v>
      </c>
      <c r="E12" s="38" t="s">
        <v>21</v>
      </c>
      <c r="F12" s="9" t="s">
        <v>9</v>
      </c>
      <c r="G12" s="18" t="s">
        <v>6</v>
      </c>
      <c r="H12" s="22">
        <v>11544</v>
      </c>
      <c r="I12" s="32">
        <v>9800</v>
      </c>
      <c r="J12" s="27" t="s">
        <v>70</v>
      </c>
    </row>
    <row r="13" spans="1:10" ht="54.75" customHeight="1">
      <c r="B13" s="2">
        <v>14</v>
      </c>
      <c r="C13" s="25" t="s">
        <v>23</v>
      </c>
      <c r="D13" s="18">
        <v>10</v>
      </c>
      <c r="E13" s="38" t="s">
        <v>16</v>
      </c>
      <c r="F13" s="9" t="s">
        <v>9</v>
      </c>
      <c r="G13" s="18" t="s">
        <v>6</v>
      </c>
      <c r="H13" s="22">
        <v>13680</v>
      </c>
      <c r="I13" s="33">
        <v>11600</v>
      </c>
      <c r="J13" s="27" t="s">
        <v>94</v>
      </c>
    </row>
    <row r="14" spans="1:10" ht="83.25" customHeight="1">
      <c r="B14" s="2">
        <v>15</v>
      </c>
      <c r="C14" s="17" t="s">
        <v>81</v>
      </c>
      <c r="D14" s="18" t="s">
        <v>25</v>
      </c>
      <c r="E14" s="39" t="s">
        <v>24</v>
      </c>
      <c r="F14" s="9" t="s">
        <v>10</v>
      </c>
      <c r="G14" s="18" t="s">
        <v>6</v>
      </c>
      <c r="H14" s="21">
        <v>4600</v>
      </c>
      <c r="I14" s="32">
        <v>3600</v>
      </c>
      <c r="J14" s="26" t="s">
        <v>77</v>
      </c>
    </row>
    <row r="15" spans="1:10" ht="31.5">
      <c r="B15" s="2">
        <v>16</v>
      </c>
      <c r="C15" s="25" t="s">
        <v>95</v>
      </c>
      <c r="D15" s="18">
        <v>2</v>
      </c>
      <c r="E15" s="38" t="s">
        <v>96</v>
      </c>
      <c r="F15" s="9" t="s">
        <v>97</v>
      </c>
      <c r="G15" s="18" t="s">
        <v>98</v>
      </c>
      <c r="H15" s="22">
        <v>3600</v>
      </c>
      <c r="I15" s="32">
        <v>2650</v>
      </c>
      <c r="J15" s="27" t="s">
        <v>99</v>
      </c>
    </row>
    <row r="16" spans="1:10" ht="55.5" customHeight="1">
      <c r="B16" s="2">
        <v>17</v>
      </c>
      <c r="C16" s="19" t="s">
        <v>61</v>
      </c>
      <c r="D16" s="18">
        <v>2</v>
      </c>
      <c r="E16" s="38" t="s">
        <v>46</v>
      </c>
      <c r="F16" s="9" t="s">
        <v>9</v>
      </c>
      <c r="G16" s="18" t="s">
        <v>6</v>
      </c>
      <c r="H16" s="22">
        <f>916*6</f>
        <v>5496</v>
      </c>
      <c r="I16" s="32">
        <v>4200</v>
      </c>
      <c r="J16" s="27" t="s">
        <v>84</v>
      </c>
    </row>
    <row r="17" spans="1:10" ht="39" customHeight="1">
      <c r="B17" s="2">
        <v>18</v>
      </c>
      <c r="C17" s="19" t="s">
        <v>62</v>
      </c>
      <c r="D17" s="18">
        <v>1</v>
      </c>
      <c r="E17" s="38" t="s">
        <v>47</v>
      </c>
      <c r="F17" s="9" t="s">
        <v>12</v>
      </c>
      <c r="G17" s="18" t="s">
        <v>48</v>
      </c>
      <c r="H17" s="21">
        <v>3600</v>
      </c>
      <c r="I17" s="32">
        <v>2800</v>
      </c>
      <c r="J17" s="26" t="s">
        <v>85</v>
      </c>
    </row>
    <row r="18" spans="1:10" ht="21" customHeight="1">
      <c r="B18" s="2">
        <v>20</v>
      </c>
      <c r="C18" s="25" t="s">
        <v>76</v>
      </c>
      <c r="D18" s="18">
        <v>2</v>
      </c>
      <c r="E18" s="40" t="s">
        <v>13</v>
      </c>
      <c r="F18" s="9" t="s">
        <v>12</v>
      </c>
      <c r="G18" s="18" t="s">
        <v>6</v>
      </c>
      <c r="H18" s="21">
        <v>4200</v>
      </c>
      <c r="I18" s="32">
        <v>3300</v>
      </c>
      <c r="J18" s="41" t="s">
        <v>50</v>
      </c>
    </row>
    <row r="19" spans="1:10" ht="21" customHeight="1">
      <c r="B19" s="2">
        <v>21</v>
      </c>
      <c r="C19" s="25" t="s">
        <v>75</v>
      </c>
      <c r="D19" s="18">
        <v>2</v>
      </c>
      <c r="E19" s="40" t="s">
        <v>13</v>
      </c>
      <c r="F19" s="9" t="s">
        <v>12</v>
      </c>
      <c r="G19" s="18" t="s">
        <v>6</v>
      </c>
      <c r="H19" s="21">
        <v>4200</v>
      </c>
      <c r="I19" s="32">
        <v>3300</v>
      </c>
      <c r="J19" s="41"/>
    </row>
    <row r="20" spans="1:10" ht="36" customHeight="1">
      <c r="B20" s="2">
        <v>22</v>
      </c>
      <c r="C20" s="25" t="s">
        <v>74</v>
      </c>
      <c r="D20" s="18">
        <v>2</v>
      </c>
      <c r="E20" s="38" t="s">
        <v>14</v>
      </c>
      <c r="F20" s="9" t="s">
        <v>9</v>
      </c>
      <c r="G20" s="18" t="s">
        <v>15</v>
      </c>
      <c r="H20" s="21">
        <v>2400</v>
      </c>
      <c r="I20" s="32">
        <v>1800</v>
      </c>
      <c r="J20" s="27" t="s">
        <v>100</v>
      </c>
    </row>
    <row r="21" spans="1:10" ht="39" customHeight="1">
      <c r="B21" s="2">
        <v>23</v>
      </c>
      <c r="C21" s="23" t="s">
        <v>63</v>
      </c>
      <c r="D21" s="18">
        <v>2</v>
      </c>
      <c r="E21" s="38" t="s">
        <v>20</v>
      </c>
      <c r="F21" s="9" t="s">
        <v>9</v>
      </c>
      <c r="G21" s="18" t="s">
        <v>6</v>
      </c>
      <c r="H21" s="21">
        <v>3408</v>
      </c>
      <c r="I21" s="32" t="s">
        <v>79</v>
      </c>
      <c r="J21" s="26" t="s">
        <v>7</v>
      </c>
    </row>
    <row r="22" spans="1:10" ht="52.5" customHeight="1">
      <c r="B22" s="2">
        <v>24</v>
      </c>
      <c r="C22" s="23" t="s">
        <v>64</v>
      </c>
      <c r="D22" s="18">
        <v>10</v>
      </c>
      <c r="E22" s="40" t="s">
        <v>51</v>
      </c>
      <c r="F22" s="9" t="s">
        <v>52</v>
      </c>
      <c r="G22" s="18" t="s">
        <v>15</v>
      </c>
      <c r="H22" s="21">
        <v>6260</v>
      </c>
      <c r="I22" s="32">
        <v>5000</v>
      </c>
      <c r="J22" s="26" t="s">
        <v>53</v>
      </c>
    </row>
    <row r="23" spans="1:10" ht="30.75" customHeight="1">
      <c r="B23" s="2">
        <v>25</v>
      </c>
      <c r="C23" s="25" t="s">
        <v>72</v>
      </c>
      <c r="D23" s="18">
        <v>2</v>
      </c>
      <c r="E23" s="40" t="s">
        <v>60</v>
      </c>
      <c r="F23" s="9" t="s">
        <v>12</v>
      </c>
      <c r="G23" s="18" t="s">
        <v>15</v>
      </c>
      <c r="H23" s="21">
        <f>(268+278)*6</f>
        <v>3276</v>
      </c>
      <c r="I23" s="32">
        <v>2800</v>
      </c>
      <c r="J23" s="41" t="s">
        <v>71</v>
      </c>
    </row>
    <row r="24" spans="1:10" ht="30.75" customHeight="1">
      <c r="B24" s="2">
        <v>26</v>
      </c>
      <c r="C24" s="25" t="s">
        <v>73</v>
      </c>
      <c r="D24" s="18">
        <v>1</v>
      </c>
      <c r="E24" s="40" t="s">
        <v>54</v>
      </c>
      <c r="F24" s="9" t="s">
        <v>12</v>
      </c>
      <c r="G24" s="18" t="s">
        <v>15</v>
      </c>
      <c r="H24" s="21">
        <f>268*6</f>
        <v>1608</v>
      </c>
      <c r="I24" s="32">
        <v>1400</v>
      </c>
      <c r="J24" s="41"/>
    </row>
    <row r="25" spans="1:10" ht="25.5" customHeight="1">
      <c r="B25" s="2">
        <v>28</v>
      </c>
      <c r="C25" s="25" t="s">
        <v>65</v>
      </c>
      <c r="D25" s="18">
        <v>2</v>
      </c>
      <c r="E25" s="40" t="s">
        <v>56</v>
      </c>
      <c r="F25" s="9" t="s">
        <v>12</v>
      </c>
      <c r="G25" s="18" t="s">
        <v>15</v>
      </c>
      <c r="H25" s="21">
        <v>4224</v>
      </c>
      <c r="I25" s="32">
        <v>3600</v>
      </c>
      <c r="J25" s="27" t="s">
        <v>55</v>
      </c>
    </row>
    <row r="26" spans="1:10" ht="68.25" customHeight="1">
      <c r="B26" s="2">
        <v>29</v>
      </c>
      <c r="C26" s="19" t="s">
        <v>80</v>
      </c>
      <c r="D26" s="18" t="s">
        <v>25</v>
      </c>
      <c r="E26" s="38" t="s">
        <v>57</v>
      </c>
      <c r="F26" s="9" t="s">
        <v>58</v>
      </c>
      <c r="G26" s="8" t="s">
        <v>59</v>
      </c>
      <c r="H26" s="21">
        <v>3500</v>
      </c>
      <c r="I26" s="32">
        <v>2380</v>
      </c>
      <c r="J26" s="26" t="s">
        <v>101</v>
      </c>
    </row>
    <row r="27" spans="1:10" ht="25.5" customHeight="1">
      <c r="A27" s="45" t="s">
        <v>69</v>
      </c>
      <c r="B27" s="45"/>
      <c r="C27" s="45"/>
      <c r="D27" s="45"/>
      <c r="E27" s="45"/>
      <c r="F27" s="45"/>
      <c r="G27" s="45"/>
      <c r="H27" s="45"/>
      <c r="I27" s="45"/>
      <c r="J27" s="45"/>
    </row>
    <row r="28" spans="1:10" ht="25.5" customHeight="1">
      <c r="A28" s="11" t="s">
        <v>68</v>
      </c>
      <c r="B28" s="12"/>
      <c r="C28" s="13"/>
      <c r="D28" s="14"/>
      <c r="E28" s="14"/>
      <c r="F28" s="15"/>
      <c r="G28" s="14"/>
      <c r="H28" s="7"/>
      <c r="I28" s="34"/>
    </row>
    <row r="29" spans="1:10" ht="24.75" customHeight="1">
      <c r="A29" s="11" t="s">
        <v>66</v>
      </c>
      <c r="B29" s="12"/>
      <c r="C29" s="13"/>
      <c r="D29" s="14"/>
      <c r="E29" s="14"/>
      <c r="F29" s="15"/>
      <c r="G29" s="14"/>
      <c r="H29" s="7"/>
      <c r="I29" s="34"/>
    </row>
    <row r="30" spans="1:10" ht="38.25" customHeight="1">
      <c r="A30" s="43" t="s">
        <v>86</v>
      </c>
      <c r="B30" s="44"/>
      <c r="C30" s="44"/>
      <c r="D30" s="44"/>
      <c r="E30" s="44"/>
      <c r="F30" s="44"/>
      <c r="G30" s="44"/>
      <c r="H30" s="44"/>
      <c r="I30" s="44"/>
      <c r="J30" s="44"/>
    </row>
    <row r="33" spans="9:9">
      <c r="I33" s="35"/>
    </row>
  </sheetData>
  <mergeCells count="5">
    <mergeCell ref="J23:J24"/>
    <mergeCell ref="A1:J1"/>
    <mergeCell ref="A30:J30"/>
    <mergeCell ref="A27:J27"/>
    <mergeCell ref="J18:J19"/>
  </mergeCells>
  <phoneticPr fontId="1" type="noConversion"/>
  <printOptions horizontalCentered="1" gridLines="1"/>
  <pageMargins left="0.11811023622047245" right="0.11811023622047245" top="7.874015748031496E-2" bottom="7.874015748031496E-2" header="0.11811023622047245" footer="0.11811023622047245"/>
  <pageSetup paperSize="9" scale="7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建築公會團購(中文)</vt:lpstr>
      <vt:lpstr>'建築公會團購(中文)'!Print_Area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</cp:lastModifiedBy>
  <cp:lastPrinted>2016-05-20T10:44:28Z</cp:lastPrinted>
  <dcterms:created xsi:type="dcterms:W3CDTF">2014-04-07T09:40:48Z</dcterms:created>
  <dcterms:modified xsi:type="dcterms:W3CDTF">2016-05-31T09:34:51Z</dcterms:modified>
</cp:coreProperties>
</file>