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25" windowWidth="28035" windowHeight="12870"/>
  </bookViews>
  <sheets>
    <sheet name="10505建照" sheetId="1" r:id="rId1"/>
    <sheet name="10505綠建築" sheetId="2" r:id="rId2"/>
    <sheet name="10505室裝" sheetId="3" r:id="rId3"/>
  </sheets>
  <definedNames>
    <definedName name="_xlnm.Print_Area" localSheetId="2">'10505室裝'!$A$1:$L$18</definedName>
    <definedName name="_xlnm.Print_Area" localSheetId="0">'10505建照'!$A$1:$O$69</definedName>
    <definedName name="_xlnm.Print_Area" localSheetId="1">'10505綠建築'!$A$1:$P$27</definedName>
  </definedNames>
  <calcPr calcId="144525"/>
</workbook>
</file>

<file path=xl/calcChain.xml><?xml version="1.0" encoding="utf-8"?>
<calcChain xmlns="http://schemas.openxmlformats.org/spreadsheetml/2006/main">
  <c r="K70" i="1" l="1"/>
  <c r="L19" i="3" l="1"/>
  <c r="L11" i="3"/>
  <c r="L9" i="3"/>
  <c r="O28" i="2" l="1"/>
</calcChain>
</file>

<file path=xl/sharedStrings.xml><?xml version="1.0" encoding="utf-8"?>
<sst xmlns="http://schemas.openxmlformats.org/spreadsheetml/2006/main" count="1124" uniqueCount="577">
  <si>
    <t>福建金門馬祖地區建築師公會</t>
  </si>
  <si>
    <t>系統掛件    號碼</t>
  </si>
  <si>
    <t>收件號碼</t>
  </si>
  <si>
    <t>收件日期</t>
  </si>
  <si>
    <t>審查日期</t>
  </si>
  <si>
    <t>起造人</t>
  </si>
  <si>
    <t>設計      建築師</t>
  </si>
  <si>
    <t>建築物   類別</t>
  </si>
  <si>
    <t>申請地號</t>
  </si>
  <si>
    <t>檢視      建築師</t>
  </si>
  <si>
    <t>結果</t>
  </si>
  <si>
    <t>審查更正項目</t>
  </si>
  <si>
    <t>審查情形</t>
  </si>
  <si>
    <t>備註</t>
  </si>
  <si>
    <t>105-0031978-00</t>
  </si>
  <si>
    <t>050101</t>
  </si>
  <si>
    <t>105.4.22</t>
  </si>
  <si>
    <t>105.5.3</t>
  </si>
  <si>
    <t>德邦開發建設有限公司代表人:劉邦彬等9筆</t>
  </si>
  <si>
    <t>廖明隆</t>
  </si>
  <si>
    <t>集合住宅3層2棟9戶    (第一次變更)</t>
  </si>
  <si>
    <t>金城鎮金門城段547地號</t>
  </si>
  <si>
    <t>吳宗政  邱建興</t>
  </si>
  <si>
    <t>尚符合  規定      (已核對 副本ok)</t>
  </si>
  <si>
    <t>1.補土地使用許可函。2.補建造執照正本。</t>
  </si>
  <si>
    <t>不符規定之項目已修正，現已尚符規定。</t>
  </si>
  <si>
    <t>105-0031966-00</t>
  </si>
  <si>
    <t>050102</t>
  </si>
  <si>
    <t>福勻建設有限公司代表人:涂政瑋</t>
  </si>
  <si>
    <t>旅社3層1棟1戶 (第一次變更)</t>
  </si>
  <si>
    <t>金沙鎮沙東劃段163-1  地號</t>
  </si>
  <si>
    <t>起造人自行退件</t>
  </si>
  <si>
    <t>1.補附鑽探報告書。2.補附結構計算簽証。3.土地使用權同意書未用印。4.補現有巷道証明(原執照申請書免附)。</t>
  </si>
  <si>
    <t>105-0031975-00</t>
  </si>
  <si>
    <t>050103</t>
  </si>
  <si>
    <t>105.4.25</t>
  </si>
  <si>
    <t>許王淑珠</t>
  </si>
  <si>
    <t>林志鴻</t>
  </si>
  <si>
    <t>農舍3層1棟1戶 (新建)</t>
  </si>
  <si>
    <t>金寧鄉北二三劃測段304  地號</t>
  </si>
  <si>
    <t>未先行 動工</t>
  </si>
  <si>
    <t>105-0031974-00</t>
  </si>
  <si>
    <t>050104</t>
  </si>
  <si>
    <t>105.4.26</t>
  </si>
  <si>
    <t>雷邦傑</t>
  </si>
  <si>
    <t>農舍3層1棟1戶 (新建、退回重掛)</t>
  </si>
  <si>
    <t>金城鎮延平段861地號</t>
  </si>
  <si>
    <t>105-0031972-00</t>
  </si>
  <si>
    <t>050105</t>
  </si>
  <si>
    <t>李克樹</t>
  </si>
  <si>
    <t>沈建宏</t>
  </si>
  <si>
    <t>農舍3層1棟1戶 (第一次變更)</t>
  </si>
  <si>
    <t>金湖鎮中六劃段148地號</t>
  </si>
  <si>
    <t>105-0031970-00</t>
  </si>
  <si>
    <t>050106</t>
  </si>
  <si>
    <t>許冰娜</t>
  </si>
  <si>
    <t>金湖鎮中六劃段149地號</t>
  </si>
  <si>
    <t>105-0031968-00</t>
  </si>
  <si>
    <t>050107</t>
  </si>
  <si>
    <t>郭明達</t>
  </si>
  <si>
    <t>陳建達</t>
  </si>
  <si>
    <t>農舍1層1棟1戶 (新建)</t>
  </si>
  <si>
    <t>金沙鎮浯畫測段461地號</t>
  </si>
  <si>
    <t>105-0031980-00</t>
  </si>
  <si>
    <t>050108</t>
  </si>
  <si>
    <t>黃森隆  等9筆</t>
  </si>
  <si>
    <t>陳木壽</t>
  </si>
  <si>
    <t>集合住宅地上3層地下1層1棟9戶    (新建)</t>
  </si>
  <si>
    <t>金寧鄉東洲段879地號</t>
  </si>
  <si>
    <t>1.土地使用權同意書標明"不計入基地"。2.地界線、建築線標示顏色。3.地下室停車位車道迴轉半徑檢討。4.地面層往地下層、標示車道。5.剖面圖檢討地下層車道斜坡淨高。6.地下層共用標示修正。7.屋頂層多的樓梯刪除。8.樓梯淨高標示。9.分戶墻的門應為防火門。10.1樓標示地下層範圍。11.擋土墻納入雜項工作物檢討。12.缺地基調查報告。13.雨水滯流設施補詳圖。14.農業區供通路使用核准函。</t>
  </si>
  <si>
    <t>105-0031979-00</t>
  </si>
  <si>
    <t>050109</t>
  </si>
  <si>
    <t>冠峯建設有限公司負責人:許燕輝    等4筆</t>
  </si>
  <si>
    <t>店舖、集合住宅地上4層1棟4戶   (新建)</t>
  </si>
  <si>
    <t>金城鎮天后宮段262地號</t>
  </si>
  <si>
    <t>105-0031967-00</t>
  </si>
  <si>
    <t>050110</t>
  </si>
  <si>
    <t>105.4.27</t>
  </si>
  <si>
    <t>黃靜藝</t>
  </si>
  <si>
    <t>金寧鄉北二三劃測段207  地號</t>
  </si>
  <si>
    <t>1.土地使用權標"未計入基地"。</t>
  </si>
  <si>
    <t>105-0031969-00</t>
  </si>
  <si>
    <t>050111</t>
  </si>
  <si>
    <t>莊玉循</t>
  </si>
  <si>
    <t>金寧鄉北二三劃測段208  地號</t>
  </si>
  <si>
    <t>105-0031981-00</t>
  </si>
  <si>
    <t>050112</t>
  </si>
  <si>
    <t>馮姿曉  等12筆</t>
  </si>
  <si>
    <t>集村農舍3層12棟12戶  (第一次變更)</t>
  </si>
  <si>
    <t>金寧鄉寧湖一劃段363地號等13筆</t>
  </si>
  <si>
    <t>1.補綠建築。2.陽台距墻的尺寸標示。</t>
  </si>
  <si>
    <t>105-0031977-00</t>
  </si>
  <si>
    <t>050113</t>
  </si>
  <si>
    <t>松築建設有限公司負責人:陳永強等10筆</t>
  </si>
  <si>
    <t>徐立言</t>
  </si>
  <si>
    <t>集合住宅3層7棟22戶(新建)</t>
  </si>
  <si>
    <t>金沙鎮沙東劃段0092-0000地號</t>
  </si>
  <si>
    <t>1.補"無障礙設施及設備勘檢人員培訓講習結業証明影本"。2.補"松築建設有限公司"經濟部函影本。3.法規檢討文字放大。4.公寓大廈專有部份上色。5.每戶入口門應為防火門。</t>
  </si>
  <si>
    <t>105-0031971-00</t>
  </si>
  <si>
    <t>050114</t>
  </si>
  <si>
    <t>大竹開發建設股份有限公司負責人:楊美倫等5筆</t>
  </si>
  <si>
    <t>集合住宅3層3棟5戶    (第一次變更)</t>
  </si>
  <si>
    <t>金寧鄉長寮段68  地號</t>
  </si>
  <si>
    <t>105-0031973-00</t>
  </si>
  <si>
    <t>050115</t>
  </si>
  <si>
    <t>105.4.28</t>
  </si>
  <si>
    <t>陳鳳麟  等3筆</t>
  </si>
  <si>
    <t>陳炳宏</t>
  </si>
  <si>
    <t>住宅3層1棟1戶 (新建)</t>
  </si>
  <si>
    <t>金湖鎮陳坑段1035-2 地號</t>
  </si>
  <si>
    <t>1.缺污水設施。</t>
  </si>
  <si>
    <t>105-0034118-00</t>
  </si>
  <si>
    <t>050201</t>
  </si>
  <si>
    <t>105.5.10</t>
  </si>
  <si>
    <t>瑞憶營造有限公司負責人:許天祥 等12筆</t>
  </si>
  <si>
    <t>集合住宅地上3層地下1層2棟12戶    (第二次變更)</t>
  </si>
  <si>
    <t>金寧鄉青山段1032地號</t>
  </si>
  <si>
    <t>王俊耀 陳建達</t>
  </si>
  <si>
    <t>1.B1-C1、B-C2地下室開窗、各層主臥廁所開窗未繪。2.車位尺寸有誤。3.車道寬標示。4.1:3.6未檢討。</t>
  </si>
  <si>
    <t>先行動工</t>
  </si>
  <si>
    <t>105-0034116-00</t>
  </si>
  <si>
    <t>050202</t>
  </si>
  <si>
    <t>大竹開發建設股份有限公司負責人:楊美倫 等2筆</t>
  </si>
  <si>
    <t>住宅3層2棟2戶 (第一次變更)</t>
  </si>
  <si>
    <t>金寧鄉常寮段68-1地號等3筆</t>
  </si>
  <si>
    <t>1.建築面積增加10%是否送土地開發審議。2.壹樓計入建築面積雨遮是否改成陽台。3.無障礙通路標示。4.土地使用權同意書未附。5.高程調整(1F)。</t>
  </si>
  <si>
    <t>105-0033674-00</t>
  </si>
  <si>
    <t>050203</t>
  </si>
  <si>
    <t>金萬年建設有限公司負責人:陳永宏等14筆</t>
  </si>
  <si>
    <t>黃銘璋</t>
  </si>
  <si>
    <t>集合住宅地上3層地下1層3棟14戶    (第二次變更、退回修正)</t>
  </si>
  <si>
    <t>金寧鄉中二劃段0332地號</t>
  </si>
  <si>
    <t>陳勝川  陳建達</t>
  </si>
  <si>
    <t>1.書表上傳序號、時間與申請書、概要表不符。2.土地登記簿謄本超過1年請更新。3.土地使用分區證明書逾期。4.建築師及相關技師簽証名單不全。5.建築師簽名不得影印。6.閣樓請檢討3/1→圖審時審核。</t>
  </si>
  <si>
    <t>105-0034114-00</t>
  </si>
  <si>
    <t>050204</t>
  </si>
  <si>
    <t>105.4.29</t>
  </si>
  <si>
    <t>黃碧華</t>
  </si>
  <si>
    <t>林君志</t>
  </si>
  <si>
    <t>農舍3層1棟1戶  (新建)</t>
  </si>
  <si>
    <t>金寧鄉煙墩段431地號</t>
  </si>
  <si>
    <t>陳勝川 陳建達</t>
  </si>
  <si>
    <t>105-0033680-00</t>
  </si>
  <si>
    <t>050205</t>
  </si>
  <si>
    <t>洪秋菊</t>
  </si>
  <si>
    <t>住宅2層1棟1戶  (新建)</t>
  </si>
  <si>
    <t>烈嶼鄉青岐段313地號</t>
  </si>
  <si>
    <t xml:space="preserve">陳勝川 王俊耀 </t>
  </si>
  <si>
    <t>1.補拆除。</t>
  </si>
  <si>
    <t>105-0034117-00</t>
  </si>
  <si>
    <t>050206</t>
  </si>
  <si>
    <t>國代建設有限公司負責人:王振華 等6筆</t>
  </si>
  <si>
    <t>集合住宅3層1棟6戶    (第一次變更)</t>
  </si>
  <si>
    <t>金寧鄉寧湖二劃測段1191 地號</t>
  </si>
  <si>
    <t>1.圖說請檢附完整平、立面圖。2.變更說明及理由內容釐清。</t>
  </si>
  <si>
    <t>105-0033679-00</t>
  </si>
  <si>
    <t>050207</t>
  </si>
  <si>
    <t>105.5.2</t>
  </si>
  <si>
    <t>盛文添 等6筆</t>
  </si>
  <si>
    <t>沈金柱</t>
  </si>
  <si>
    <t>店舖、集合住宅4層1棟4戶(新建併拆除)</t>
  </si>
  <si>
    <t>金城鎮鳳翔段168地號</t>
  </si>
  <si>
    <t>尚符。</t>
  </si>
  <si>
    <t>105-0033678-00</t>
  </si>
  <si>
    <t>050208</t>
  </si>
  <si>
    <t>李月梨</t>
  </si>
  <si>
    <t>金城鎮中一段16地號</t>
  </si>
  <si>
    <t>尚符規定。</t>
  </si>
  <si>
    <t>105-0033681-00</t>
  </si>
  <si>
    <t>050209</t>
  </si>
  <si>
    <t>唐名秀</t>
  </si>
  <si>
    <t>許義翔</t>
  </si>
  <si>
    <t>禽舍1層1棟1戶  (第一次 變更)</t>
  </si>
  <si>
    <t>金沙鎮官嶼劃段403地號</t>
  </si>
  <si>
    <t>1.樓層概要表未檢附。2.屋頂平面圖未檢附。</t>
  </si>
  <si>
    <t>105-0035834-00</t>
  </si>
  <si>
    <t>050210</t>
  </si>
  <si>
    <t>105.5.4</t>
  </si>
  <si>
    <t>楊自然</t>
  </si>
  <si>
    <t>陳正宏</t>
  </si>
  <si>
    <t>農舍2層1棟1戶  (新建)</t>
  </si>
  <si>
    <t>金沙鎮官嶼劃段190地號</t>
  </si>
  <si>
    <t>1.地基調查報告不足以表達所設計，基樁基礎安全性，圖審時加強檢視。2.外墻材質、厚度標示。3.一樓上色面積請釐清。4.扶手標示。</t>
  </si>
  <si>
    <t>105-0035831-00</t>
  </si>
  <si>
    <t>050211</t>
  </si>
  <si>
    <t>蔡承利</t>
  </si>
  <si>
    <t>陳勝川</t>
  </si>
  <si>
    <t>第二種商業區3層1棟1戶  (變更使用)</t>
  </si>
  <si>
    <t>金城鎮城西335  地號</t>
  </si>
  <si>
    <t>1.檢討項目簽証表內容請修正。2.三F變更為補習班應設置安全梯請釐清。3.道路套繪。</t>
  </si>
  <si>
    <t>105-0034115-00</t>
  </si>
  <si>
    <t>050212</t>
  </si>
  <si>
    <t>璽林建設有限公司負責人:黃信義</t>
  </si>
  <si>
    <t>集合住宅3層2棟4戶(新建)</t>
  </si>
  <si>
    <t>金寧鄉寧湖一劃段359地號等2筆</t>
  </si>
  <si>
    <t>105-0033675-00</t>
  </si>
  <si>
    <t>050213</t>
  </si>
  <si>
    <t>李佳發</t>
  </si>
  <si>
    <t>住宅3層1棟1戶  (新建)</t>
  </si>
  <si>
    <t>金湖鎮陳坑段814地號等2筆</t>
  </si>
  <si>
    <t>1.申請書、套繪圖修正。2.污水接管核准函。3.自然村審議核准圖。4.綠建築檢討報告。</t>
  </si>
  <si>
    <t>105-0033673-00</t>
  </si>
  <si>
    <t>050214</t>
  </si>
  <si>
    <t>105.5.5</t>
  </si>
  <si>
    <t>莊鵬舉</t>
  </si>
  <si>
    <t>戴榮伸</t>
  </si>
  <si>
    <t>金寧鄉寧安二劃段146地號</t>
  </si>
  <si>
    <t>1.建築師未簽名。2.缺相片、排水溝資料、土石方資料。3.農舍註記清冊應勾選89年前。</t>
  </si>
  <si>
    <t>105-0033672-00</t>
  </si>
  <si>
    <t>050215</t>
  </si>
  <si>
    <t>冠峯建設有限公司負責人:許燕輝 等4筆</t>
  </si>
  <si>
    <t>店舖、集合住宅4層1棟4戶 (新建、退回重掛)</t>
  </si>
  <si>
    <t>1.缺起造人用印自行退件未實質審查。</t>
  </si>
  <si>
    <t>105-0035835-00</t>
  </si>
  <si>
    <t>050216</t>
  </si>
  <si>
    <t>翁國得</t>
  </si>
  <si>
    <t>陳啟明</t>
  </si>
  <si>
    <t>廟宇地上2層地下1層1棟1戶 (第一次 變更)</t>
  </si>
  <si>
    <t>金沙鎮沙溪一劃段318地號</t>
  </si>
  <si>
    <t>陳勝川  王俊耀</t>
  </si>
  <si>
    <t>1.剖、立面圖樓層有誤。2.門廳(BM1F)淨高不足210cm。</t>
  </si>
  <si>
    <t>105-0034113-00</t>
  </si>
  <si>
    <t>050217</t>
  </si>
  <si>
    <t>歐陽丙吉</t>
  </si>
  <si>
    <t>張元駿</t>
  </si>
  <si>
    <t>農舍3層1棟1戶  (第一次 變更)</t>
  </si>
  <si>
    <t>金城鎮小西門劃測段1017-0000地號</t>
  </si>
  <si>
    <t>105-0035830-00</t>
  </si>
  <si>
    <t>050218</t>
  </si>
  <si>
    <t>歐宗宸</t>
  </si>
  <si>
    <t>農舍2層1棟1戶  (第一次 變更)</t>
  </si>
  <si>
    <t>金城鎮歐厝段182地號</t>
  </si>
  <si>
    <t>1.是否可增設擋土牆請會農林課。2.缺說明書及註記清冊。</t>
  </si>
  <si>
    <t>105-0033677-00</t>
  </si>
  <si>
    <t>050219</t>
  </si>
  <si>
    <t>李肅貞</t>
  </si>
  <si>
    <t>農業區3層1棟1戶 (變更使用)</t>
  </si>
  <si>
    <t>金城鎮金城劃段263-0001地號</t>
  </si>
  <si>
    <t>不符合規定，退回修正</t>
  </si>
  <si>
    <t>1.此案應辦理申請修建執照，而非變更使用執照。</t>
  </si>
  <si>
    <t>105-0033676-00</t>
  </si>
  <si>
    <t>050220</t>
  </si>
  <si>
    <t>陳添財</t>
  </si>
  <si>
    <t>金城鎮金城劃段263地號</t>
  </si>
  <si>
    <t>1.本案屋頂變更應辦理修建執照，而非辦理變更使用執照。</t>
  </si>
  <si>
    <t>105-0035832-00</t>
  </si>
  <si>
    <t>050221</t>
  </si>
  <si>
    <t>105.5.11</t>
  </si>
  <si>
    <t>陳明泰</t>
  </si>
  <si>
    <t>臨時攤販集中場1層1棟1戶(新建、縣府退件)</t>
  </si>
  <si>
    <t>金湖鎮太武段1275地號</t>
  </si>
  <si>
    <t>陳建達  王俊耀</t>
  </si>
  <si>
    <t>105-0035833-00</t>
  </si>
  <si>
    <t>050222</t>
  </si>
  <si>
    <t>金湖鎮太武段1277地號</t>
  </si>
  <si>
    <t>105-0036262-00</t>
  </si>
  <si>
    <t>050301</t>
  </si>
  <si>
    <t>105.5.17</t>
  </si>
  <si>
    <t>陳木勇  等12筆</t>
  </si>
  <si>
    <t>自然村專用區3層1棟4戶  (變更使用)</t>
  </si>
  <si>
    <t>金湖鎮陳坑段231    地號</t>
  </si>
  <si>
    <t>沈金柱 張文雄</t>
  </si>
  <si>
    <t>1.變更說明書變更內容戶數標示。2.請補附建物謄本並確認建物使用權。3.請補繪增設D1門窗圖。4.原有門窗與增設D1請區分。5.補使照影本。6.缺抵押權人同意書。7.公寓大廈規約平面圖(陽台)與平面圖(走廊)請釐清。</t>
  </si>
  <si>
    <t>未先行  動工</t>
  </si>
  <si>
    <t>105-0036265-00</t>
  </si>
  <si>
    <t>050302</t>
  </si>
  <si>
    <t>105.5.6</t>
  </si>
  <si>
    <t>許財明  等8筆(原許美芳)</t>
  </si>
  <si>
    <t>陳志宏</t>
  </si>
  <si>
    <t>集合住宅4層1棟8戶     (新建、退回修正)</t>
  </si>
  <si>
    <t>金城鎮祥和段1009-1 地號   等2筆</t>
  </si>
  <si>
    <t>現有巷道寬度認定有疑義，提法益討論</t>
  </si>
  <si>
    <t>1.都計圖樁位圖、污水設備未簽章。2.起造人名冊、土地使用權同意書有誤。3.申請書、概要表有誤。4.道路退縮地面積不得計入基地面積。5.採光面積W2及W5不得計入。6.面積計算數字不符。7.缺高程標示、女兒牆高度、花台修正。8.缺詳圖(剖面)、字體太小無法辨識。9.半小時防火時效面積檢討。</t>
  </si>
  <si>
    <t>105-0035839-00</t>
  </si>
  <si>
    <t>050303</t>
  </si>
  <si>
    <t>105.5.9</t>
  </si>
  <si>
    <t>金門酒廠實業股份有限公司代表人: 陳永明</t>
  </si>
  <si>
    <t>醱酵大樓地上3層地下1層1棟1戶     (新建、退回修正)</t>
  </si>
  <si>
    <t>金寧鄉寧山段63-3地號    等8筆</t>
  </si>
  <si>
    <t>1.結構計算書騎縫章。2.用途修正。3.衛生設備數量檢討。</t>
  </si>
  <si>
    <t>105-0036257-00</t>
  </si>
  <si>
    <t>050304</t>
  </si>
  <si>
    <t>翁昭治</t>
  </si>
  <si>
    <t>農舍2層1棟1戶 (新建)</t>
  </si>
  <si>
    <t>金寧鄉中二劃段266-1地號</t>
  </si>
  <si>
    <t>105-0036256-00</t>
  </si>
  <si>
    <t>050305</t>
  </si>
  <si>
    <t>翁昭萍</t>
  </si>
  <si>
    <t>金寧鄉中二劃段266-2地號</t>
  </si>
  <si>
    <t>105-0036258-00</t>
  </si>
  <si>
    <t>050306</t>
  </si>
  <si>
    <t>莊國泰</t>
  </si>
  <si>
    <t>金寧鄉安西劃段807地號</t>
  </si>
  <si>
    <t>1.1F室外通路請計入農舍面積檢討。</t>
  </si>
  <si>
    <t>105-0036259-00</t>
  </si>
  <si>
    <t>050307</t>
  </si>
  <si>
    <t>許丕聖</t>
  </si>
  <si>
    <t>農業區(雜照)</t>
  </si>
  <si>
    <t>金寧鄉后垵段679 地號</t>
  </si>
  <si>
    <t>105-0035836-00</t>
  </si>
  <si>
    <t>050308</t>
  </si>
  <si>
    <t>許銘傑  等2筆</t>
  </si>
  <si>
    <t>住宅3層2棟2戶 (新建、縣府退件)</t>
  </si>
  <si>
    <t>金城鎮祥和段1009地號</t>
  </si>
  <si>
    <t>起造人自行退回</t>
  </si>
  <si>
    <t>1.套繪未檢附、土地使用權同意書未檢附。2.照片日期、技師名單。3.樁位圖未檢討。4.15人份污水設施未檢附。5.綠化、保水未計算，本案2棟應分別計算(屋頂面積有誤)。6.申請書有誤概要表有誤。7.建管檔、資料不齊。</t>
  </si>
  <si>
    <t>105-0036261-00</t>
  </si>
  <si>
    <t>050309</t>
  </si>
  <si>
    <t>105.5.12</t>
  </si>
  <si>
    <t>農舍3層1棟1戶 (修建、原變使退件)</t>
  </si>
  <si>
    <t>1.建物概要表請修正為本次申請內容。2.缺原有屋頂層平、立面圖。3.平面與立面不符請釐清。</t>
  </si>
  <si>
    <t>105-0036260-00</t>
  </si>
  <si>
    <t>050310</t>
  </si>
  <si>
    <t>1.缺原有屋頂層平面圖。2.平面與立面不符請釐清。</t>
  </si>
  <si>
    <t>105-0036263-00</t>
  </si>
  <si>
    <t>050311</t>
  </si>
  <si>
    <t>農舍3層1棟1戶 (新建、退回修正)</t>
  </si>
  <si>
    <t>1.申請書未簽章、都計樁位申請日期。2.照片基地範圍標示未簽章。3.防墜補充未簽名。4.土石方未計算。5.建築物高度未標示。6.概要表陽台面積5.2(5.205)。7.樓層請確認、平立剖不一致。8.缺2、3樓平面圖。9.缺3F通風採光檢討。</t>
  </si>
  <si>
    <t>105-0035838-00</t>
  </si>
  <si>
    <t>050312</t>
  </si>
  <si>
    <t>105.5.13</t>
  </si>
  <si>
    <t>董兆寶</t>
  </si>
  <si>
    <t>住宅3層1棟1戶 (新建併拆除)</t>
  </si>
  <si>
    <t>金寧鄉盤山村段75地號</t>
  </si>
  <si>
    <t>105-0035837-00</t>
  </si>
  <si>
    <t>050313</t>
  </si>
  <si>
    <t>潤豐建設有限公司代表人:陳淮洲等6筆</t>
  </si>
  <si>
    <t>江錦財</t>
  </si>
  <si>
    <t>集合住宅3層1棟6戶     (新建)</t>
  </si>
  <si>
    <t>金城鎮金門城段0672-0000地號</t>
  </si>
  <si>
    <t>1.都計圖未簽章、樁位圖未簽章。2.污水設施有效日期。3.自設排水溝同意文件。4.綠建築、綠化、保水未計算、報名書未簽章、屋頂面積有誤。5.申請書、套繪有誤。</t>
  </si>
  <si>
    <t>105-0036264-00</t>
  </si>
  <si>
    <t>050314</t>
  </si>
  <si>
    <t>105.5.16</t>
  </si>
  <si>
    <t>蔡雨明</t>
  </si>
  <si>
    <t>住宅3層1棟1戶  (第二次 變更)</t>
  </si>
  <si>
    <t>金寧鄉后沙劃測段10地號</t>
  </si>
  <si>
    <t>1.玻璃門與非玻璃門請區分釐清。</t>
  </si>
  <si>
    <t>105-0037933-00</t>
  </si>
  <si>
    <t>050401</t>
  </si>
  <si>
    <t>105.5.24</t>
  </si>
  <si>
    <t>辛員棟</t>
  </si>
  <si>
    <t>周壽海</t>
  </si>
  <si>
    <t>農舍3層1棟1戶 (新建、併雜照)</t>
  </si>
  <si>
    <t>金城鎮舊金城段744地號</t>
  </si>
  <si>
    <t>林志鴻 吳崇彥</t>
  </si>
  <si>
    <t>1.農舍管制清冊與申請不符。2.說明書與圖面不符(有通道、車道)。3.平立剖面圖與鄰地無高差，擋土牆用途請釐清。4.申請書修正、1F平面修正、樓梯修改、剖面2張修改。</t>
  </si>
  <si>
    <t>105-0036266-00</t>
  </si>
  <si>
    <t>050402</t>
  </si>
  <si>
    <t>翁自清</t>
  </si>
  <si>
    <t>金寧鄉青山段1130地號</t>
  </si>
  <si>
    <t>105-0037935-00</t>
  </si>
  <si>
    <t>050403</t>
  </si>
  <si>
    <t>洪隆正</t>
  </si>
  <si>
    <t>金城鎮延平段810-1地號</t>
  </si>
  <si>
    <t>1.申請書建蔽率請釐清。2.污水處理設施許可文件缺章。3.農舍管制清冊89年前或後請釐清。4.缺排水溝。→由農林科會勘認定。5.WC(1FL)通風檢討。6.陽台排水及尺寸標示。7.1/A3圖、牆剖尺寸。</t>
  </si>
  <si>
    <t>105-0037936-00</t>
  </si>
  <si>
    <t>050404</t>
  </si>
  <si>
    <t>陳淮才 等3筆</t>
  </si>
  <si>
    <t>集合住宅3層1棟3戶(新建)</t>
  </si>
  <si>
    <t>金沙鎮斗門劃測段883地號</t>
  </si>
  <si>
    <t>1.起造人名冊幢棟層戶請依規定填寫。2.污水處理設施檢討修正。</t>
  </si>
  <si>
    <t>105-0028740-00</t>
  </si>
  <si>
    <t>050405</t>
  </si>
  <si>
    <t>崑郡建設股份有限公司負責人:許南盟等10筆</t>
  </si>
  <si>
    <t>張文懋</t>
  </si>
  <si>
    <t>集合住宅3層10棟10戶  (新建)</t>
  </si>
  <si>
    <t>金寧鄉湖尾段822地號等17筆</t>
  </si>
  <si>
    <t>1.公司章(負責人章)與登記章不符。2.起造人名冊幢棟層戶請依規定填寫。3.相片缺簽名。</t>
  </si>
  <si>
    <t>105-0028741-00</t>
  </si>
  <si>
    <t>050406</t>
  </si>
  <si>
    <t>吳嘉福 等2筆</t>
  </si>
  <si>
    <t>烈嶼鄉上庫段0135-0000地號等2筆</t>
  </si>
  <si>
    <t>1.缺平面圖及結構計算書，圖審時確認。</t>
  </si>
  <si>
    <t>105-0037932-00</t>
  </si>
  <si>
    <t>050407</t>
  </si>
  <si>
    <t>童錦松</t>
  </si>
  <si>
    <t>金寧鄉寧湖二劃測段482-0000地號</t>
  </si>
  <si>
    <t>105-0037930-00</t>
  </si>
  <si>
    <t>050408</t>
  </si>
  <si>
    <t>105.5.18</t>
  </si>
  <si>
    <t>林志永</t>
  </si>
  <si>
    <t>住宅3層1棟1戶 (第一次變更)</t>
  </si>
  <si>
    <t>列嶼鄉東林段0475-0000地號</t>
  </si>
  <si>
    <t>1.缺1、2F平面圖、圖審時確認。</t>
  </si>
  <si>
    <t>105-0034578-00</t>
  </si>
  <si>
    <t>050409</t>
  </si>
  <si>
    <t>洪鈺岡 等2筆</t>
  </si>
  <si>
    <t>烈嶼鄉楊厝測段947-0地號等2筆</t>
  </si>
  <si>
    <t>105-0037934-00</t>
  </si>
  <si>
    <t>050410</t>
  </si>
  <si>
    <t>許丕盛 等15筆</t>
  </si>
  <si>
    <t>集村農舍3層15棟15戶  (第一次變更)</t>
  </si>
  <si>
    <t>金城鎮金城劃段266地號等16筆</t>
  </si>
  <si>
    <t>105-0028739-00</t>
  </si>
  <si>
    <t>050411</t>
  </si>
  <si>
    <t>105.5.19</t>
  </si>
  <si>
    <t>林秀珠</t>
  </si>
  <si>
    <t>住宅1層3棟1戶 (拆除)</t>
  </si>
  <si>
    <t>金城鎮前山前段4地號等6筆</t>
  </si>
  <si>
    <t>1.委託書缺受委託人。</t>
  </si>
  <si>
    <t>105-0523302-00</t>
  </si>
  <si>
    <t>050412</t>
  </si>
  <si>
    <t>陳建興</t>
  </si>
  <si>
    <t>金城鎮金城劃段0308-0000地號</t>
  </si>
  <si>
    <t>1.缺說明書及農舍管制清冊。</t>
  </si>
  <si>
    <t>105-0037937-00</t>
  </si>
  <si>
    <t>050413</t>
  </si>
  <si>
    <t>靖恩實業有限公司代表人:謝玉燕 等22筆</t>
  </si>
  <si>
    <t>集合住宅、住宅5層3棟22戶(新建)</t>
  </si>
  <si>
    <t>金湖鎮太湖劃測段1216地號</t>
  </si>
  <si>
    <t>1.建築物用途應為集合住宅，法令適用概要請用最新。2.缺無障礙培訓證書影本。3.無障礙樓梯檢討、扶手與級高之關係。4.停車檢討以總樓地板面積一樓梯間計算。5.安全梯10%檢討、陽台梯廳面積檢討。</t>
  </si>
  <si>
    <t>105-0037938-00</t>
  </si>
  <si>
    <t>050414</t>
  </si>
  <si>
    <t>歐陽廷</t>
  </si>
  <si>
    <t>住宅3層1棟1戶 (第二次變更)</t>
  </si>
  <si>
    <t>金城鎮歐厝段131地號</t>
  </si>
  <si>
    <t>105－0037939－00</t>
  </si>
  <si>
    <t>050415</t>
  </si>
  <si>
    <t>店鋪、集合住宅4層1棟4戶(新建、退回重掛)</t>
  </si>
  <si>
    <t>1.3.6:1投影面積檢討、雨污水分流設置地界線標示、浴廁機械通風量標示、雨遮寬度與高度檢討標示。2.夾層檢討及設置樓梯、建物高標示。3.屋突柱樑投影檢討、1F入口陽台標示法定空地。</t>
  </si>
  <si>
    <r>
      <t>面積(</t>
    </r>
    <r>
      <rPr>
        <sz val="12"/>
        <rFont val="細明體_HKSCS"/>
        <family val="1"/>
        <charset val="136"/>
      </rPr>
      <t>㎡</t>
    </r>
    <r>
      <rPr>
        <sz val="12"/>
        <rFont val="標楷體"/>
        <family val="4"/>
        <charset val="136"/>
      </rPr>
      <t>)</t>
    </r>
    <phoneticPr fontId="8" type="noConversion"/>
  </si>
  <si>
    <t>序號</t>
    <phoneticPr fontId="8" type="noConversion"/>
  </si>
  <si>
    <t>先行動工</t>
    <phoneticPr fontId="8" type="noConversion"/>
  </si>
  <si>
    <t>未先行 動工</t>
    <phoneticPr fontId="8" type="noConversion"/>
  </si>
  <si>
    <t>福建金門馬祖地區建築師公會</t>
    <phoneticPr fontId="12" type="noConversion"/>
  </si>
  <si>
    <t>順序</t>
    <phoneticPr fontId="12" type="noConversion"/>
  </si>
  <si>
    <t>審查日期</t>
    <phoneticPr fontId="12" type="noConversion"/>
  </si>
  <si>
    <t>起造人</t>
    <phoneticPr fontId="12" type="noConversion"/>
  </si>
  <si>
    <t>申請地號</t>
    <phoneticPr fontId="12" type="noConversion"/>
  </si>
  <si>
    <t>審查情形</t>
    <phoneticPr fontId="12" type="noConversion"/>
  </si>
  <si>
    <t>外殼節能</t>
    <phoneticPr fontId="12" type="noConversion"/>
  </si>
  <si>
    <t>基地保水</t>
    <phoneticPr fontId="12" type="noConversion"/>
  </si>
  <si>
    <t>基地綠化</t>
    <phoneticPr fontId="12" type="noConversion"/>
  </si>
  <si>
    <t>生活雜排水回收再利用</t>
    <phoneticPr fontId="12" type="noConversion"/>
  </si>
  <si>
    <t>綠建材</t>
    <phoneticPr fontId="12" type="noConversion"/>
  </si>
  <si>
    <t>用途</t>
    <phoneticPr fontId="12" type="noConversion"/>
  </si>
  <si>
    <t>層棟戶數</t>
    <phoneticPr fontId="12" type="noConversion"/>
  </si>
  <si>
    <t>面積㎡</t>
    <phoneticPr fontId="12" type="noConversion"/>
  </si>
  <si>
    <t>設計     建築師</t>
    <phoneticPr fontId="12" type="noConversion"/>
  </si>
  <si>
    <t>檢視   建築師</t>
    <phoneticPr fontId="12" type="noConversion"/>
  </si>
  <si>
    <t>雨水貯  留利用</t>
    <phoneticPr fontId="12" type="noConversion"/>
  </si>
  <si>
    <t>105.05.10</t>
    <phoneticPr fontId="12" type="noConversion"/>
  </si>
  <si>
    <t>李凱傑</t>
    <phoneticPr fontId="12" type="noConversion"/>
  </si>
  <si>
    <t>金門縣殯葬管理所</t>
    <phoneticPr fontId="12" type="noConversion"/>
  </si>
  <si>
    <t>金門縣金寧鄉東洲段44地號</t>
    <phoneticPr fontId="12" type="noConversion"/>
  </si>
  <si>
    <t>空間編號101、102、103內部牆面綠建材面積較該空間牆面面積多，請確認。</t>
    <phoneticPr fontId="12" type="noConversion"/>
  </si>
  <si>
    <t>ˇ</t>
    <phoneticPr fontId="12" type="noConversion"/>
  </si>
  <si>
    <t>供宗教信徒聚會、殯葬之場所</t>
    <phoneticPr fontId="12" type="noConversion"/>
  </si>
  <si>
    <t>地上1層1棟1戶</t>
    <phoneticPr fontId="12" type="noConversion"/>
  </si>
  <si>
    <t>莊和明               張文雄</t>
    <phoneticPr fontId="12" type="noConversion"/>
  </si>
  <si>
    <t>林存城</t>
    <phoneticPr fontId="12" type="noConversion"/>
  </si>
  <si>
    <t>金門縣港務處</t>
    <phoneticPr fontId="12" type="noConversion"/>
  </si>
  <si>
    <t>金門縣金湖鎮料羅段1088地號</t>
    <phoneticPr fontId="12" type="noConversion"/>
  </si>
  <si>
    <t>辦公室、宿舍</t>
    <phoneticPr fontId="12" type="noConversion"/>
  </si>
  <si>
    <t>地上4層1棟1戶</t>
    <phoneticPr fontId="12" type="noConversion"/>
  </si>
  <si>
    <t>陳建達</t>
    <phoneticPr fontId="12" type="noConversion"/>
  </si>
  <si>
    <t>金門縣金湖鎮湖前段92-2地號</t>
    <phoneticPr fontId="12" type="noConversion"/>
  </si>
  <si>
    <t>請修正綠地面積值，圖表不符。</t>
    <phoneticPr fontId="12" type="noConversion"/>
  </si>
  <si>
    <t>一般廠庫、店鋪</t>
    <phoneticPr fontId="12" type="noConversion"/>
  </si>
  <si>
    <t>地上2層1棟1戶</t>
    <phoneticPr fontId="12" type="noConversion"/>
  </si>
  <si>
    <t>林淵正   等2人</t>
    <phoneticPr fontId="12" type="noConversion"/>
  </si>
  <si>
    <t>符合規定。</t>
    <phoneticPr fontId="8" type="noConversion"/>
  </si>
  <si>
    <t>集合住宅</t>
    <phoneticPr fontId="8" type="noConversion"/>
  </si>
  <si>
    <t xml:space="preserve">地上3層  2棟9戶    </t>
    <phoneticPr fontId="8" type="noConversion"/>
  </si>
  <si>
    <t>金寧鄉東洲段879  地號</t>
    <phoneticPr fontId="8" type="noConversion"/>
  </si>
  <si>
    <t xml:space="preserve">地上3層地下1層1棟9戶   </t>
    <phoneticPr fontId="8" type="noConversion"/>
  </si>
  <si>
    <t>105.5.3</t>
    <phoneticPr fontId="8" type="noConversion"/>
  </si>
  <si>
    <t>1.補附綠化、保水報告。</t>
    <phoneticPr fontId="8" type="noConversion"/>
  </si>
  <si>
    <t>經修正後符合規定。</t>
    <phoneticPr fontId="8" type="noConversion"/>
  </si>
  <si>
    <t>集村農舍</t>
    <phoneticPr fontId="8" type="noConversion"/>
  </si>
  <si>
    <t xml:space="preserve">地上3層12棟12戶 </t>
    <phoneticPr fontId="8" type="noConversion"/>
  </si>
  <si>
    <t>徐立言</t>
    <phoneticPr fontId="8" type="noConversion"/>
  </si>
  <si>
    <t>1.外殼節能分兩幢計算。</t>
    <phoneticPr fontId="8" type="noConversion"/>
  </si>
  <si>
    <t>地上3層7棟22戶</t>
    <phoneticPr fontId="8" type="noConversion"/>
  </si>
  <si>
    <t>住宅</t>
    <phoneticPr fontId="8" type="noConversion"/>
  </si>
  <si>
    <t>地上3層1棟1戶</t>
    <phoneticPr fontId="8" type="noConversion"/>
  </si>
  <si>
    <t>烈嶼鄉青岐段313 地號</t>
    <phoneticPr fontId="8" type="noConversion"/>
  </si>
  <si>
    <t xml:space="preserve">地上2層1棟1戶  </t>
    <phoneticPr fontId="8" type="noConversion"/>
  </si>
  <si>
    <t>盛文添  等6筆</t>
    <phoneticPr fontId="8" type="noConversion"/>
  </si>
  <si>
    <t>金城鎮鳳翔段168 地號</t>
    <phoneticPr fontId="8" type="noConversion"/>
  </si>
  <si>
    <t>店舖、集合住宅</t>
    <phoneticPr fontId="8" type="noConversion"/>
  </si>
  <si>
    <t>地上4層1棟4戶</t>
    <phoneticPr fontId="8" type="noConversion"/>
  </si>
  <si>
    <t>金寧鄉寧湖一劃段359地號 等2筆</t>
    <phoneticPr fontId="8" type="noConversion"/>
  </si>
  <si>
    <t>地上3層2棟4戶</t>
    <phoneticPr fontId="8" type="noConversion"/>
  </si>
  <si>
    <t>臨時攤販集中場</t>
    <phoneticPr fontId="8" type="noConversion"/>
  </si>
  <si>
    <t>地上1層1棟1戶</t>
    <phoneticPr fontId="8" type="noConversion"/>
  </si>
  <si>
    <t xml:space="preserve">地上3層1棟1戶  </t>
    <phoneticPr fontId="8" type="noConversion"/>
  </si>
  <si>
    <t>陳淮才  等3筆</t>
    <phoneticPr fontId="8" type="noConversion"/>
  </si>
  <si>
    <t>地上3層1棟3戶</t>
    <phoneticPr fontId="8" type="noConversion"/>
  </si>
  <si>
    <t>105.5.24</t>
    <phoneticPr fontId="8" type="noConversion"/>
  </si>
  <si>
    <t>洪鈺岡  等2筆</t>
    <phoneticPr fontId="8" type="noConversion"/>
  </si>
  <si>
    <t>許丕盛  等15筆</t>
    <phoneticPr fontId="8" type="noConversion"/>
  </si>
  <si>
    <t>地上3層15棟15戶</t>
    <phoneticPr fontId="8" type="noConversion"/>
  </si>
  <si>
    <t>靖恩實業有限公司代表人:謝玉燕等22筆</t>
    <phoneticPr fontId="8" type="noConversion"/>
  </si>
  <si>
    <t>集合住宅、住宅</t>
    <phoneticPr fontId="8" type="noConversion"/>
  </si>
  <si>
    <t>地上5層3棟22戶</t>
    <phoneticPr fontId="8" type="noConversion"/>
  </si>
  <si>
    <t>福建金門馬祖地區建築師公會</t>
    <phoneticPr fontId="12" type="noConversion"/>
  </si>
  <si>
    <t>序號</t>
    <phoneticPr fontId="12" type="noConversion"/>
  </si>
  <si>
    <t>查驗
日期</t>
    <phoneticPr fontId="12" type="noConversion"/>
  </si>
  <si>
    <t>設計                     建築師</t>
    <phoneticPr fontId="12" type="noConversion"/>
  </si>
  <si>
    <t>起造人</t>
    <phoneticPr fontId="12" type="noConversion"/>
  </si>
  <si>
    <t>申請地址</t>
    <phoneticPr fontId="12" type="noConversion"/>
  </si>
  <si>
    <t>審查情形</t>
    <phoneticPr fontId="12" type="noConversion"/>
  </si>
  <si>
    <t>檢視           建築師</t>
    <phoneticPr fontId="12" type="noConversion"/>
  </si>
  <si>
    <t>備註</t>
    <phoneticPr fontId="12" type="noConversion"/>
  </si>
  <si>
    <t>用途</t>
    <phoneticPr fontId="12" type="noConversion"/>
  </si>
  <si>
    <t>層棟戶數</t>
    <phoneticPr fontId="12" type="noConversion"/>
  </si>
  <si>
    <t>面積㎡</t>
    <phoneticPr fontId="12" type="noConversion"/>
  </si>
  <si>
    <t>105（室審）03</t>
    <phoneticPr fontId="12" type="noConversion"/>
  </si>
  <si>
    <t>105.05.09</t>
    <phoneticPr fontId="12" type="noConversion"/>
  </si>
  <si>
    <t>柯智明</t>
    <phoneticPr fontId="12" type="noConversion"/>
  </si>
  <si>
    <t>台灣工商發展股份有限公司</t>
    <phoneticPr fontId="12" type="noConversion"/>
  </si>
  <si>
    <t>金門縣金湖鎮中山路8之6號</t>
    <phoneticPr fontId="12" type="noConversion"/>
  </si>
  <si>
    <t>楊文基                   邱建興</t>
    <phoneticPr fontId="12" type="noConversion"/>
  </si>
  <si>
    <t>圖說審查</t>
  </si>
  <si>
    <t>C2:倉庫</t>
    <phoneticPr fontId="12" type="noConversion"/>
  </si>
  <si>
    <t>地下001層</t>
    <phoneticPr fontId="12" type="noConversion"/>
  </si>
  <si>
    <t>105.05.13</t>
    <phoneticPr fontId="12" type="noConversion"/>
  </si>
  <si>
    <t>已修正。</t>
    <phoneticPr fontId="12" type="noConversion"/>
  </si>
  <si>
    <t>105（室審）04</t>
    <phoneticPr fontId="12" type="noConversion"/>
  </si>
  <si>
    <t>林暉博</t>
    <phoneticPr fontId="12" type="noConversion"/>
  </si>
  <si>
    <t>衛生福利部金門醫院</t>
    <phoneticPr fontId="12" type="noConversion"/>
  </si>
  <si>
    <t>金門縣金湖鎮新市里復興路2號</t>
    <phoneticPr fontId="12" type="noConversion"/>
  </si>
  <si>
    <t>1、走廊淨寬1.6M。                                   2、缺使照核準圖。                         3、E1-2缺備註事項。                              4、綠建材由建築師簽證于平面圖。</t>
    <phoneticPr fontId="12" type="noConversion"/>
  </si>
  <si>
    <t>H1:宿舍</t>
    <phoneticPr fontId="12" type="noConversion"/>
  </si>
  <si>
    <t>地上001層</t>
    <phoneticPr fontId="12" type="noConversion"/>
  </si>
  <si>
    <t>1、平面圖缺兩側樓梯，應補繪。                       2、E1-2備註請補正。                                3、剖立面應為兩向。</t>
    <phoneticPr fontId="12" type="noConversion"/>
  </si>
  <si>
    <t>105.05.23</t>
    <phoneticPr fontId="12" type="noConversion"/>
  </si>
  <si>
    <t>105（室竣）06</t>
    <phoneticPr fontId="12" type="noConversion"/>
  </si>
  <si>
    <t>105.05.12</t>
    <phoneticPr fontId="12" type="noConversion"/>
  </si>
  <si>
    <t>陳炳宏</t>
    <phoneticPr fontId="12" type="noConversion"/>
  </si>
  <si>
    <t>金門縣金沙鎮公所</t>
    <phoneticPr fontId="12" type="noConversion"/>
  </si>
  <si>
    <t>金門縣金沙鎮大洋段1273地號</t>
    <phoneticPr fontId="12" type="noConversion"/>
  </si>
  <si>
    <t>1、竣工查驗封面請修正申請人。                     2、申請書備註申請人變更。                  3、竣工照片請逐層逐空間拍攝，並繪製拍攝位置索引圖。                             4、申請範圍、圖例著色。</t>
    <phoneticPr fontId="12" type="noConversion"/>
  </si>
  <si>
    <t>周壽海</t>
    <phoneticPr fontId="12" type="noConversion"/>
  </si>
  <si>
    <t>竣工查驗</t>
    <phoneticPr fontId="12" type="noConversion"/>
  </si>
  <si>
    <t>D2:社區活動中心</t>
    <phoneticPr fontId="12" type="noConversion"/>
  </si>
  <si>
    <t>地上001-002層</t>
    <phoneticPr fontId="12" type="noConversion"/>
  </si>
  <si>
    <t>105.05.26</t>
    <phoneticPr fontId="12" type="noConversion"/>
  </si>
  <si>
    <t>105（室竣）07</t>
    <phoneticPr fontId="12" type="noConversion"/>
  </si>
  <si>
    <t>105.05.19</t>
    <phoneticPr fontId="12" type="noConversion"/>
  </si>
  <si>
    <t>黃忠明</t>
    <phoneticPr fontId="12" type="noConversion"/>
  </si>
  <si>
    <t>金門縣警察局</t>
    <phoneticPr fontId="12" type="noConversion"/>
  </si>
  <si>
    <t>金門縣金寧鄉頂林路317號</t>
    <phoneticPr fontId="12" type="noConversion"/>
  </si>
  <si>
    <t>1、委託書未填寫日期。                      2、登記證影本未加與正本相符印。                        3、材料名稱應與相關文件相符。                    4、證明文件應加蓋專業施工人員及施工業印。                                     5、材料之證明文件應有相關品名。                       6、照片未蓋騎縫章。                         7、未檢附各材料相關計算尺寸。(耐燃及綠建材應分別說明)</t>
    <phoneticPr fontId="12" type="noConversion"/>
  </si>
  <si>
    <t>陳勝川</t>
    <phoneticPr fontId="12" type="noConversion"/>
  </si>
  <si>
    <t>G2:辦公室</t>
    <phoneticPr fontId="12" type="noConversion"/>
  </si>
  <si>
    <t>地上001-003層</t>
    <phoneticPr fontId="12" type="noConversion"/>
  </si>
  <si>
    <t>105（室竣）08</t>
  </si>
  <si>
    <t>105.05.20</t>
    <phoneticPr fontId="12" type="noConversion"/>
  </si>
  <si>
    <t>長春美術工程有限公司</t>
    <phoneticPr fontId="12" type="noConversion"/>
  </si>
  <si>
    <t>金門縣環境保護局</t>
    <phoneticPr fontId="12" type="noConversion"/>
  </si>
  <si>
    <t>金門縣金湖鎮正義里尚義100號</t>
    <phoneticPr fontId="12" type="noConversion"/>
  </si>
  <si>
    <t>圖面未加註竣工圖。</t>
    <phoneticPr fontId="12" type="noConversion"/>
  </si>
  <si>
    <t>D2:展示廳</t>
    <phoneticPr fontId="12" type="noConversion"/>
  </si>
  <si>
    <t>地上002層</t>
    <phoneticPr fontId="12" type="noConversion"/>
  </si>
  <si>
    <t>105（室審）05</t>
    <phoneticPr fontId="12" type="noConversion"/>
  </si>
  <si>
    <t>陳啟明</t>
    <phoneticPr fontId="12" type="noConversion"/>
  </si>
  <si>
    <t>聯合金廈物業管理股份有限公司</t>
    <phoneticPr fontId="12" type="noConversion"/>
  </si>
  <si>
    <t>金門縣金城鎮民生路25號12樓之5</t>
    <phoneticPr fontId="12" type="noConversion"/>
  </si>
  <si>
    <t>請釐清變更分戶牆新開門之防火時效。</t>
    <phoneticPr fontId="12" type="noConversion"/>
  </si>
  <si>
    <t>林志鴻                           陳勝川</t>
    <phoneticPr fontId="12" type="noConversion"/>
  </si>
  <si>
    <t>G3:診所</t>
    <phoneticPr fontId="12" type="noConversion"/>
  </si>
  <si>
    <t>地上012層</t>
    <phoneticPr fontId="12" type="noConversion"/>
  </si>
  <si>
    <t>105（室審）06</t>
  </si>
  <si>
    <t>張翠蓮</t>
    <phoneticPr fontId="12" type="noConversion"/>
  </si>
  <si>
    <t>金門縣金湖鎮復興西路2號2樓</t>
    <phoneticPr fontId="12" type="noConversion"/>
  </si>
  <si>
    <t>缺天花板平面圖</t>
    <phoneticPr fontId="12" type="noConversion"/>
  </si>
  <si>
    <t>D5:補習班</t>
    <phoneticPr fontId="12" type="noConversion"/>
  </si>
  <si>
    <t>公會掛號   號碼</t>
    <phoneticPr fontId="12" type="noConversion"/>
  </si>
  <si>
    <t>1、原有分間牆及門窗與新作分間牆及門窗應分開標示圖例釐清。                         2、增設昇降機開口應加設梯廳及防火門。考慮新作防火門之遮煙性。                              3、昇降機分間牆應為一HR分間牆。</t>
    <phoneticPr fontId="12" type="noConversion"/>
  </si>
  <si>
    <t>105年 5月份審查室內裝修案件結果紀錄表(共 7 件)</t>
    <phoneticPr fontId="12" type="noConversion"/>
  </si>
  <si>
    <t>105年 5月份綠建築審查案件檢視紀錄表（共 20 件）</t>
    <phoneticPr fontId="12" type="noConversion"/>
  </si>
  <si>
    <t>未先行 動工</t>
    <phoneticPr fontId="8" type="noConversion"/>
  </si>
  <si>
    <t>未先行 動工</t>
    <phoneticPr fontId="8" type="noConversion"/>
  </si>
  <si>
    <t>105年 5月份建築執照協助檢視案件紀錄表(共 66 案次 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</si>
</sst>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"/>
  </numFmts>
  <fonts count="15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22"/>
      <name val="標楷體"/>
      <family val="4"/>
      <charset val="136"/>
    </font>
    <font>
      <sz val="18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細明體_HKSCS"/>
      <family val="1"/>
      <charset val="136"/>
    </font>
    <font>
      <sz val="12"/>
      <color theme="1"/>
      <name val="標楷體"/>
      <family val="4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3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6" fontId="2" fillId="2" borderId="1" xfId="2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view="pageBreakPreview" zoomScale="110" zoomScaleNormal="100" zoomScaleSheetLayoutView="110" workbookViewId="0">
      <selection activeCell="B1" sqref="B1:O1"/>
    </sheetView>
  </sheetViews>
  <sheetFormatPr defaultRowHeight="16.5"/>
  <cols>
    <col min="1" max="1" width="5" customWidth="1"/>
    <col min="2" max="2" width="9.875" customWidth="1"/>
    <col min="3" max="3" width="9.375" customWidth="1"/>
    <col min="4" max="4" width="10.125" customWidth="1"/>
    <col min="5" max="6" width="10" customWidth="1"/>
    <col min="9" max="9" width="9.875" customWidth="1"/>
    <col min="11" max="11" width="9.5" bestFit="1" customWidth="1"/>
    <col min="13" max="13" width="38.75" customWidth="1"/>
    <col min="14" max="14" width="9.5" customWidth="1"/>
    <col min="15" max="15" width="9.625" customWidth="1"/>
  </cols>
  <sheetData>
    <row r="1" spans="1:15" ht="30">
      <c r="B1" s="67" t="s">
        <v>0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ht="25.5">
      <c r="B2" s="68" t="s">
        <v>576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42.75" customHeight="1">
      <c r="A3" s="45" t="s">
        <v>422</v>
      </c>
      <c r="B3" s="2" t="s">
        <v>1</v>
      </c>
      <c r="C3" s="3" t="s">
        <v>2</v>
      </c>
      <c r="D3" s="1" t="s">
        <v>3</v>
      </c>
      <c r="E3" s="1" t="s">
        <v>4</v>
      </c>
      <c r="F3" s="1" t="s">
        <v>5</v>
      </c>
      <c r="G3" s="2" t="s">
        <v>6</v>
      </c>
      <c r="H3" s="2" t="s">
        <v>7</v>
      </c>
      <c r="I3" s="1" t="s">
        <v>8</v>
      </c>
      <c r="J3" s="2" t="s">
        <v>9</v>
      </c>
      <c r="K3" s="37" t="s">
        <v>421</v>
      </c>
      <c r="L3" s="1" t="s">
        <v>10</v>
      </c>
      <c r="M3" s="1" t="s">
        <v>11</v>
      </c>
      <c r="N3" s="1" t="s">
        <v>12</v>
      </c>
      <c r="O3" s="1" t="s">
        <v>13</v>
      </c>
    </row>
    <row r="4" spans="1:15" ht="175.5" customHeight="1">
      <c r="A4" s="45">
        <v>1</v>
      </c>
      <c r="B4" s="12" t="s">
        <v>14</v>
      </c>
      <c r="C4" s="5" t="s">
        <v>15</v>
      </c>
      <c r="D4" s="4" t="s">
        <v>16</v>
      </c>
      <c r="E4" s="4" t="s">
        <v>17</v>
      </c>
      <c r="F4" s="8" t="s">
        <v>18</v>
      </c>
      <c r="G4" s="4" t="s">
        <v>19</v>
      </c>
      <c r="H4" s="8" t="s">
        <v>20</v>
      </c>
      <c r="I4" s="8" t="s">
        <v>21</v>
      </c>
      <c r="J4" s="6" t="s">
        <v>22</v>
      </c>
      <c r="K4" s="37">
        <v>566.64</v>
      </c>
      <c r="L4" s="8" t="s">
        <v>23</v>
      </c>
      <c r="M4" s="7" t="s">
        <v>24</v>
      </c>
      <c r="N4" s="13" t="s">
        <v>25</v>
      </c>
      <c r="O4" s="8" t="s">
        <v>423</v>
      </c>
    </row>
    <row r="5" spans="1:15" ht="188.25" customHeight="1">
      <c r="A5" s="45">
        <v>2</v>
      </c>
      <c r="B5" s="11" t="s">
        <v>26</v>
      </c>
      <c r="C5" s="5" t="s">
        <v>27</v>
      </c>
      <c r="D5" s="4" t="s">
        <v>16</v>
      </c>
      <c r="E5" s="4" t="s">
        <v>17</v>
      </c>
      <c r="F5" s="8" t="s">
        <v>28</v>
      </c>
      <c r="G5" s="4" t="s">
        <v>19</v>
      </c>
      <c r="H5" s="8" t="s">
        <v>29</v>
      </c>
      <c r="I5" s="8" t="s">
        <v>30</v>
      </c>
      <c r="J5" s="6" t="s">
        <v>22</v>
      </c>
      <c r="K5" s="37">
        <v>1115.23</v>
      </c>
      <c r="L5" s="8" t="s">
        <v>31</v>
      </c>
      <c r="M5" s="9" t="s">
        <v>32</v>
      </c>
      <c r="N5" s="8"/>
      <c r="O5" s="8"/>
    </row>
    <row r="6" spans="1:15" ht="192" customHeight="1">
      <c r="A6" s="45">
        <v>3</v>
      </c>
      <c r="B6" s="11" t="s">
        <v>33</v>
      </c>
      <c r="C6" s="5" t="s">
        <v>34</v>
      </c>
      <c r="D6" s="4" t="s">
        <v>35</v>
      </c>
      <c r="E6" s="4" t="s">
        <v>17</v>
      </c>
      <c r="F6" s="8" t="s">
        <v>36</v>
      </c>
      <c r="G6" s="4" t="s">
        <v>37</v>
      </c>
      <c r="H6" s="8" t="s">
        <v>38</v>
      </c>
      <c r="I6" s="8" t="s">
        <v>39</v>
      </c>
      <c r="J6" s="6" t="s">
        <v>22</v>
      </c>
      <c r="K6" s="37">
        <v>235.46</v>
      </c>
      <c r="L6" s="8" t="s">
        <v>23</v>
      </c>
      <c r="M6" s="9"/>
      <c r="N6" s="8"/>
      <c r="O6" s="8" t="s">
        <v>40</v>
      </c>
    </row>
    <row r="7" spans="1:15" ht="200.25" customHeight="1">
      <c r="A7" s="45">
        <v>4</v>
      </c>
      <c r="B7" s="11" t="s">
        <v>41</v>
      </c>
      <c r="C7" s="5" t="s">
        <v>42</v>
      </c>
      <c r="D7" s="4" t="s">
        <v>43</v>
      </c>
      <c r="E7" s="4" t="s">
        <v>17</v>
      </c>
      <c r="F7" s="6" t="s">
        <v>44</v>
      </c>
      <c r="G7" s="4" t="s">
        <v>37</v>
      </c>
      <c r="H7" s="6" t="s">
        <v>45</v>
      </c>
      <c r="I7" s="6" t="s">
        <v>46</v>
      </c>
      <c r="J7" s="6" t="s">
        <v>22</v>
      </c>
      <c r="K7" s="37">
        <v>167</v>
      </c>
      <c r="L7" s="8" t="s">
        <v>23</v>
      </c>
      <c r="M7" s="9"/>
      <c r="N7" s="8"/>
      <c r="O7" s="8" t="s">
        <v>40</v>
      </c>
    </row>
    <row r="8" spans="1:15" ht="223.5" customHeight="1">
      <c r="A8" s="45">
        <v>5</v>
      </c>
      <c r="B8" s="11" t="s">
        <v>47</v>
      </c>
      <c r="C8" s="5" t="s">
        <v>48</v>
      </c>
      <c r="D8" s="4" t="s">
        <v>43</v>
      </c>
      <c r="E8" s="4" t="s">
        <v>17</v>
      </c>
      <c r="F8" s="8" t="s">
        <v>49</v>
      </c>
      <c r="G8" s="8" t="s">
        <v>50</v>
      </c>
      <c r="H8" s="8" t="s">
        <v>51</v>
      </c>
      <c r="I8" s="8" t="s">
        <v>52</v>
      </c>
      <c r="J8" s="6" t="s">
        <v>22</v>
      </c>
      <c r="K8" s="37">
        <v>243.29</v>
      </c>
      <c r="L8" s="8" t="s">
        <v>23</v>
      </c>
      <c r="M8" s="9"/>
      <c r="N8" s="8"/>
      <c r="O8" s="8" t="s">
        <v>40</v>
      </c>
    </row>
    <row r="9" spans="1:15" ht="225" customHeight="1">
      <c r="A9" s="45">
        <v>6</v>
      </c>
      <c r="B9" s="11" t="s">
        <v>53</v>
      </c>
      <c r="C9" s="5" t="s">
        <v>54</v>
      </c>
      <c r="D9" s="4" t="s">
        <v>43</v>
      </c>
      <c r="E9" s="4" t="s">
        <v>17</v>
      </c>
      <c r="F9" s="8" t="s">
        <v>55</v>
      </c>
      <c r="G9" s="8" t="s">
        <v>50</v>
      </c>
      <c r="H9" s="8" t="s">
        <v>51</v>
      </c>
      <c r="I9" s="8" t="s">
        <v>56</v>
      </c>
      <c r="J9" s="6" t="s">
        <v>22</v>
      </c>
      <c r="K9" s="37">
        <v>243.29</v>
      </c>
      <c r="L9" s="8" t="s">
        <v>23</v>
      </c>
      <c r="M9" s="9"/>
      <c r="N9" s="8"/>
      <c r="O9" s="8" t="s">
        <v>40</v>
      </c>
    </row>
    <row r="10" spans="1:15" ht="186.75" customHeight="1">
      <c r="A10" s="45">
        <v>7</v>
      </c>
      <c r="B10" s="11" t="s">
        <v>57</v>
      </c>
      <c r="C10" s="5" t="s">
        <v>58</v>
      </c>
      <c r="D10" s="4" t="s">
        <v>43</v>
      </c>
      <c r="E10" s="4" t="s">
        <v>17</v>
      </c>
      <c r="F10" s="8" t="s">
        <v>59</v>
      </c>
      <c r="G10" s="8" t="s">
        <v>60</v>
      </c>
      <c r="H10" s="8" t="s">
        <v>61</v>
      </c>
      <c r="I10" s="8" t="s">
        <v>62</v>
      </c>
      <c r="J10" s="6" t="s">
        <v>22</v>
      </c>
      <c r="K10" s="37">
        <v>121.34</v>
      </c>
      <c r="L10" s="8" t="s">
        <v>23</v>
      </c>
      <c r="M10" s="9"/>
      <c r="N10" s="8"/>
      <c r="O10" s="8" t="s">
        <v>40</v>
      </c>
    </row>
    <row r="11" spans="1:15" ht="263.25" customHeight="1">
      <c r="A11" s="45">
        <v>8</v>
      </c>
      <c r="B11" s="11" t="s">
        <v>63</v>
      </c>
      <c r="C11" s="5" t="s">
        <v>64</v>
      </c>
      <c r="D11" s="4" t="s">
        <v>43</v>
      </c>
      <c r="E11" s="4" t="s">
        <v>17</v>
      </c>
      <c r="F11" s="8" t="s">
        <v>65</v>
      </c>
      <c r="G11" s="8" t="s">
        <v>66</v>
      </c>
      <c r="H11" s="8" t="s">
        <v>67</v>
      </c>
      <c r="I11" s="8" t="s">
        <v>68</v>
      </c>
      <c r="J11" s="6" t="s">
        <v>22</v>
      </c>
      <c r="K11" s="37">
        <v>1136.97</v>
      </c>
      <c r="L11" s="8" t="s">
        <v>23</v>
      </c>
      <c r="M11" s="9" t="s">
        <v>69</v>
      </c>
      <c r="N11" s="13" t="s">
        <v>25</v>
      </c>
      <c r="O11" s="8" t="s">
        <v>424</v>
      </c>
    </row>
    <row r="12" spans="1:15" ht="201.75" customHeight="1">
      <c r="A12" s="45">
        <v>9</v>
      </c>
      <c r="B12" s="11" t="s">
        <v>70</v>
      </c>
      <c r="C12" s="5" t="s">
        <v>71</v>
      </c>
      <c r="D12" s="4" t="s">
        <v>43</v>
      </c>
      <c r="E12" s="4" t="s">
        <v>17</v>
      </c>
      <c r="F12" s="8" t="s">
        <v>72</v>
      </c>
      <c r="G12" s="8" t="s">
        <v>19</v>
      </c>
      <c r="H12" s="8" t="s">
        <v>73</v>
      </c>
      <c r="I12" s="8" t="s">
        <v>74</v>
      </c>
      <c r="J12" s="6" t="s">
        <v>22</v>
      </c>
      <c r="K12" s="37">
        <v>372.3</v>
      </c>
      <c r="L12" s="8" t="s">
        <v>31</v>
      </c>
      <c r="M12" s="9"/>
      <c r="N12" s="8"/>
      <c r="O12" s="8"/>
    </row>
    <row r="13" spans="1:15" ht="204.75" customHeight="1">
      <c r="A13" s="45">
        <v>10</v>
      </c>
      <c r="B13" s="6" t="s">
        <v>75</v>
      </c>
      <c r="C13" s="5" t="s">
        <v>76</v>
      </c>
      <c r="D13" s="4" t="s">
        <v>77</v>
      </c>
      <c r="E13" s="4" t="s">
        <v>17</v>
      </c>
      <c r="F13" s="6" t="s">
        <v>78</v>
      </c>
      <c r="G13" s="4" t="s">
        <v>60</v>
      </c>
      <c r="H13" s="6" t="s">
        <v>38</v>
      </c>
      <c r="I13" s="6" t="s">
        <v>79</v>
      </c>
      <c r="J13" s="6" t="s">
        <v>22</v>
      </c>
      <c r="K13" s="37">
        <v>262.48</v>
      </c>
      <c r="L13" s="8" t="s">
        <v>23</v>
      </c>
      <c r="M13" s="7" t="s">
        <v>80</v>
      </c>
      <c r="N13" s="13" t="s">
        <v>25</v>
      </c>
      <c r="O13" s="8" t="s">
        <v>40</v>
      </c>
    </row>
    <row r="14" spans="1:15" ht="226.5" customHeight="1">
      <c r="A14" s="45">
        <v>11</v>
      </c>
      <c r="B14" s="6" t="s">
        <v>81</v>
      </c>
      <c r="C14" s="5" t="s">
        <v>82</v>
      </c>
      <c r="D14" s="4" t="s">
        <v>77</v>
      </c>
      <c r="E14" s="4" t="s">
        <v>17</v>
      </c>
      <c r="F14" s="6" t="s">
        <v>83</v>
      </c>
      <c r="G14" s="4" t="s">
        <v>60</v>
      </c>
      <c r="H14" s="6" t="s">
        <v>38</v>
      </c>
      <c r="I14" s="6" t="s">
        <v>84</v>
      </c>
      <c r="J14" s="6" t="s">
        <v>22</v>
      </c>
      <c r="K14" s="37">
        <v>236.34</v>
      </c>
      <c r="L14" s="8" t="s">
        <v>23</v>
      </c>
      <c r="M14" s="10"/>
      <c r="N14" s="8"/>
      <c r="O14" s="8" t="s">
        <v>40</v>
      </c>
    </row>
    <row r="15" spans="1:15" ht="226.5" customHeight="1">
      <c r="A15" s="45">
        <v>12</v>
      </c>
      <c r="B15" s="12" t="s">
        <v>85</v>
      </c>
      <c r="C15" s="5" t="s">
        <v>86</v>
      </c>
      <c r="D15" s="4" t="s">
        <v>77</v>
      </c>
      <c r="E15" s="4" t="s">
        <v>17</v>
      </c>
      <c r="F15" s="6" t="s">
        <v>87</v>
      </c>
      <c r="G15" s="4" t="s">
        <v>66</v>
      </c>
      <c r="H15" s="6" t="s">
        <v>88</v>
      </c>
      <c r="I15" s="6" t="s">
        <v>89</v>
      </c>
      <c r="J15" s="6" t="s">
        <v>22</v>
      </c>
      <c r="K15" s="37">
        <v>2019.9</v>
      </c>
      <c r="L15" s="8" t="s">
        <v>23</v>
      </c>
      <c r="M15" s="10" t="s">
        <v>90</v>
      </c>
      <c r="N15" s="8" t="s">
        <v>25</v>
      </c>
      <c r="O15" s="8" t="s">
        <v>423</v>
      </c>
    </row>
    <row r="16" spans="1:15" ht="204" customHeight="1">
      <c r="A16" s="45">
        <v>13</v>
      </c>
      <c r="B16" s="6" t="s">
        <v>91</v>
      </c>
      <c r="C16" s="5" t="s">
        <v>92</v>
      </c>
      <c r="D16" s="4" t="s">
        <v>77</v>
      </c>
      <c r="E16" s="4" t="s">
        <v>17</v>
      </c>
      <c r="F16" s="6" t="s">
        <v>93</v>
      </c>
      <c r="G16" s="4" t="s">
        <v>94</v>
      </c>
      <c r="H16" s="6" t="s">
        <v>95</v>
      </c>
      <c r="I16" s="6" t="s">
        <v>96</v>
      </c>
      <c r="J16" s="6" t="s">
        <v>22</v>
      </c>
      <c r="K16" s="37">
        <v>2307.12</v>
      </c>
      <c r="L16" s="8" t="s">
        <v>23</v>
      </c>
      <c r="M16" s="10" t="s">
        <v>97</v>
      </c>
      <c r="N16" s="8" t="s">
        <v>25</v>
      </c>
      <c r="O16" s="8" t="s">
        <v>424</v>
      </c>
    </row>
    <row r="17" spans="1:15" ht="222" customHeight="1">
      <c r="A17" s="45">
        <v>14</v>
      </c>
      <c r="B17" s="12" t="s">
        <v>98</v>
      </c>
      <c r="C17" s="5" t="s">
        <v>99</v>
      </c>
      <c r="D17" s="4" t="s">
        <v>77</v>
      </c>
      <c r="E17" s="4" t="s">
        <v>17</v>
      </c>
      <c r="F17" s="6" t="s">
        <v>100</v>
      </c>
      <c r="G17" s="4" t="s">
        <v>50</v>
      </c>
      <c r="H17" s="6" t="s">
        <v>101</v>
      </c>
      <c r="I17" s="6" t="s">
        <v>102</v>
      </c>
      <c r="J17" s="6" t="s">
        <v>22</v>
      </c>
      <c r="K17" s="37">
        <v>499.83</v>
      </c>
      <c r="L17" s="8" t="s">
        <v>23</v>
      </c>
      <c r="M17" s="10"/>
      <c r="N17" s="8"/>
      <c r="O17" s="8" t="s">
        <v>40</v>
      </c>
    </row>
    <row r="18" spans="1:15" ht="230.25" customHeight="1">
      <c r="A18" s="45">
        <v>15</v>
      </c>
      <c r="B18" s="12" t="s">
        <v>103</v>
      </c>
      <c r="C18" s="5" t="s">
        <v>104</v>
      </c>
      <c r="D18" s="4" t="s">
        <v>105</v>
      </c>
      <c r="E18" s="4" t="s">
        <v>17</v>
      </c>
      <c r="F18" s="6" t="s">
        <v>106</v>
      </c>
      <c r="G18" s="4" t="s">
        <v>107</v>
      </c>
      <c r="H18" s="6" t="s">
        <v>108</v>
      </c>
      <c r="I18" s="6" t="s">
        <v>109</v>
      </c>
      <c r="J18" s="6" t="s">
        <v>22</v>
      </c>
      <c r="K18" s="37">
        <v>315.36</v>
      </c>
      <c r="L18" s="8" t="s">
        <v>23</v>
      </c>
      <c r="M18" s="7" t="s">
        <v>110</v>
      </c>
      <c r="N18" s="8" t="s">
        <v>25</v>
      </c>
      <c r="O18" s="8" t="s">
        <v>424</v>
      </c>
    </row>
    <row r="19" spans="1:15" ht="209.25" customHeight="1">
      <c r="A19" s="45">
        <v>16</v>
      </c>
      <c r="B19" s="22" t="s">
        <v>111</v>
      </c>
      <c r="C19" s="15" t="s">
        <v>112</v>
      </c>
      <c r="D19" s="14" t="s">
        <v>105</v>
      </c>
      <c r="E19" s="14" t="s">
        <v>113</v>
      </c>
      <c r="F19" s="18" t="s">
        <v>114</v>
      </c>
      <c r="G19" s="14" t="s">
        <v>66</v>
      </c>
      <c r="H19" s="18" t="s">
        <v>115</v>
      </c>
      <c r="I19" s="18" t="s">
        <v>116</v>
      </c>
      <c r="J19" s="16" t="s">
        <v>117</v>
      </c>
      <c r="K19" s="37">
        <v>152.97999999999999</v>
      </c>
      <c r="L19" s="18" t="s">
        <v>23</v>
      </c>
      <c r="M19" s="17" t="s">
        <v>118</v>
      </c>
      <c r="N19" s="23" t="s">
        <v>25</v>
      </c>
      <c r="O19" s="18" t="s">
        <v>423</v>
      </c>
    </row>
    <row r="20" spans="1:15" ht="210" customHeight="1">
      <c r="A20" s="45">
        <v>17</v>
      </c>
      <c r="B20" s="21" t="s">
        <v>120</v>
      </c>
      <c r="C20" s="15" t="s">
        <v>121</v>
      </c>
      <c r="D20" s="14" t="s">
        <v>105</v>
      </c>
      <c r="E20" s="14" t="s">
        <v>113</v>
      </c>
      <c r="F20" s="18" t="s">
        <v>122</v>
      </c>
      <c r="G20" s="14" t="s">
        <v>50</v>
      </c>
      <c r="H20" s="18" t="s">
        <v>123</v>
      </c>
      <c r="I20" s="18" t="s">
        <v>124</v>
      </c>
      <c r="J20" s="16" t="s">
        <v>117</v>
      </c>
      <c r="K20" s="37">
        <v>338.29</v>
      </c>
      <c r="L20" s="18" t="s">
        <v>23</v>
      </c>
      <c r="M20" s="19" t="s">
        <v>125</v>
      </c>
      <c r="N20" s="23" t="s">
        <v>25</v>
      </c>
      <c r="O20" s="18" t="s">
        <v>40</v>
      </c>
    </row>
    <row r="21" spans="1:15" ht="222.75" customHeight="1">
      <c r="A21" s="45">
        <v>18</v>
      </c>
      <c r="B21" s="21" t="s">
        <v>126</v>
      </c>
      <c r="C21" s="15" t="s">
        <v>127</v>
      </c>
      <c r="D21" s="14" t="s">
        <v>43</v>
      </c>
      <c r="E21" s="14" t="s">
        <v>113</v>
      </c>
      <c r="F21" s="18" t="s">
        <v>128</v>
      </c>
      <c r="G21" s="14" t="s">
        <v>129</v>
      </c>
      <c r="H21" s="18" t="s">
        <v>130</v>
      </c>
      <c r="I21" s="18" t="s">
        <v>131</v>
      </c>
      <c r="J21" s="16" t="s">
        <v>132</v>
      </c>
      <c r="K21" s="37">
        <v>2303.39</v>
      </c>
      <c r="L21" s="18" t="s">
        <v>31</v>
      </c>
      <c r="M21" s="19" t="s">
        <v>133</v>
      </c>
      <c r="N21" s="18"/>
      <c r="O21" s="18"/>
    </row>
    <row r="22" spans="1:15" ht="212.25" customHeight="1">
      <c r="A22" s="45">
        <v>19</v>
      </c>
      <c r="B22" s="21" t="s">
        <v>134</v>
      </c>
      <c r="C22" s="15" t="s">
        <v>135</v>
      </c>
      <c r="D22" s="14" t="s">
        <v>136</v>
      </c>
      <c r="E22" s="14" t="s">
        <v>113</v>
      </c>
      <c r="F22" s="16" t="s">
        <v>137</v>
      </c>
      <c r="G22" s="14" t="s">
        <v>138</v>
      </c>
      <c r="H22" s="16" t="s">
        <v>139</v>
      </c>
      <c r="I22" s="16" t="s">
        <v>140</v>
      </c>
      <c r="J22" s="16" t="s">
        <v>141</v>
      </c>
      <c r="K22" s="37">
        <v>268</v>
      </c>
      <c r="L22" s="18" t="s">
        <v>23</v>
      </c>
      <c r="M22" s="19"/>
      <c r="N22" s="18"/>
      <c r="O22" s="18" t="s">
        <v>40</v>
      </c>
    </row>
    <row r="23" spans="1:15" ht="210.75" customHeight="1">
      <c r="A23" s="45">
        <v>20</v>
      </c>
      <c r="B23" s="21" t="s">
        <v>142</v>
      </c>
      <c r="C23" s="15" t="s">
        <v>143</v>
      </c>
      <c r="D23" s="14" t="s">
        <v>136</v>
      </c>
      <c r="E23" s="14" t="s">
        <v>113</v>
      </c>
      <c r="F23" s="18" t="s">
        <v>144</v>
      </c>
      <c r="G23" s="18" t="s">
        <v>60</v>
      </c>
      <c r="H23" s="18" t="s">
        <v>145</v>
      </c>
      <c r="I23" s="18" t="s">
        <v>146</v>
      </c>
      <c r="J23" s="16" t="s">
        <v>147</v>
      </c>
      <c r="K23" s="37">
        <v>99.03</v>
      </c>
      <c r="L23" s="18" t="s">
        <v>23</v>
      </c>
      <c r="M23" s="19" t="s">
        <v>148</v>
      </c>
      <c r="N23" s="23" t="s">
        <v>25</v>
      </c>
      <c r="O23" s="18" t="s">
        <v>424</v>
      </c>
    </row>
    <row r="24" spans="1:15" ht="219" customHeight="1">
      <c r="A24" s="45">
        <v>21</v>
      </c>
      <c r="B24" s="21" t="s">
        <v>149</v>
      </c>
      <c r="C24" s="15" t="s">
        <v>150</v>
      </c>
      <c r="D24" s="14" t="s">
        <v>136</v>
      </c>
      <c r="E24" s="14" t="s">
        <v>113</v>
      </c>
      <c r="F24" s="18" t="s">
        <v>151</v>
      </c>
      <c r="G24" s="14" t="s">
        <v>50</v>
      </c>
      <c r="H24" s="18" t="s">
        <v>152</v>
      </c>
      <c r="I24" s="18" t="s">
        <v>153</v>
      </c>
      <c r="J24" s="16" t="s">
        <v>117</v>
      </c>
      <c r="K24" s="37">
        <v>499.5</v>
      </c>
      <c r="L24" s="18" t="s">
        <v>23</v>
      </c>
      <c r="M24" s="19" t="s">
        <v>154</v>
      </c>
      <c r="N24" s="18"/>
      <c r="O24" s="18" t="s">
        <v>40</v>
      </c>
    </row>
    <row r="25" spans="1:15" ht="196.5" customHeight="1">
      <c r="A25" s="45">
        <v>22</v>
      </c>
      <c r="B25" s="21" t="s">
        <v>155</v>
      </c>
      <c r="C25" s="15" t="s">
        <v>156</v>
      </c>
      <c r="D25" s="14" t="s">
        <v>157</v>
      </c>
      <c r="E25" s="14" t="s">
        <v>113</v>
      </c>
      <c r="F25" s="18" t="s">
        <v>158</v>
      </c>
      <c r="G25" s="18" t="s">
        <v>159</v>
      </c>
      <c r="H25" s="18" t="s">
        <v>160</v>
      </c>
      <c r="I25" s="18" t="s">
        <v>161</v>
      </c>
      <c r="J25" s="16" t="s">
        <v>141</v>
      </c>
      <c r="K25" s="37">
        <v>302.16000000000003</v>
      </c>
      <c r="L25" s="18" t="s">
        <v>23</v>
      </c>
      <c r="M25" s="19" t="s">
        <v>162</v>
      </c>
      <c r="N25" s="18"/>
      <c r="O25" s="18" t="s">
        <v>424</v>
      </c>
    </row>
    <row r="26" spans="1:15" ht="214.5" customHeight="1">
      <c r="A26" s="45">
        <v>23</v>
      </c>
      <c r="B26" s="21" t="s">
        <v>163</v>
      </c>
      <c r="C26" s="15" t="s">
        <v>164</v>
      </c>
      <c r="D26" s="14" t="s">
        <v>157</v>
      </c>
      <c r="E26" s="14" t="s">
        <v>113</v>
      </c>
      <c r="F26" s="18" t="s">
        <v>165</v>
      </c>
      <c r="G26" s="18" t="s">
        <v>159</v>
      </c>
      <c r="H26" s="18" t="s">
        <v>139</v>
      </c>
      <c r="I26" s="18" t="s">
        <v>166</v>
      </c>
      <c r="J26" s="16" t="s">
        <v>132</v>
      </c>
      <c r="K26" s="37">
        <v>302.62</v>
      </c>
      <c r="L26" s="18" t="s">
        <v>23</v>
      </c>
      <c r="M26" s="19" t="s">
        <v>167</v>
      </c>
      <c r="N26" s="23"/>
      <c r="O26" s="18" t="s">
        <v>40</v>
      </c>
    </row>
    <row r="27" spans="1:15" ht="228.75" customHeight="1">
      <c r="A27" s="45">
        <v>24</v>
      </c>
      <c r="B27" s="21" t="s">
        <v>168</v>
      </c>
      <c r="C27" s="15" t="s">
        <v>169</v>
      </c>
      <c r="D27" s="14" t="s">
        <v>157</v>
      </c>
      <c r="E27" s="14" t="s">
        <v>113</v>
      </c>
      <c r="F27" s="18" t="s">
        <v>170</v>
      </c>
      <c r="G27" s="18" t="s">
        <v>171</v>
      </c>
      <c r="H27" s="18" t="s">
        <v>172</v>
      </c>
      <c r="I27" s="18" t="s">
        <v>173</v>
      </c>
      <c r="J27" s="16" t="s">
        <v>132</v>
      </c>
      <c r="K27" s="37">
        <v>589.04999999999995</v>
      </c>
      <c r="L27" s="18" t="s">
        <v>23</v>
      </c>
      <c r="M27" s="19" t="s">
        <v>174</v>
      </c>
      <c r="N27" s="23" t="s">
        <v>25</v>
      </c>
      <c r="O27" s="18" t="s">
        <v>40</v>
      </c>
    </row>
    <row r="28" spans="1:15" ht="185.25" customHeight="1">
      <c r="A28" s="45">
        <v>25</v>
      </c>
      <c r="B28" s="16" t="s">
        <v>175</v>
      </c>
      <c r="C28" s="15" t="s">
        <v>176</v>
      </c>
      <c r="D28" s="14" t="s">
        <v>177</v>
      </c>
      <c r="E28" s="14" t="s">
        <v>113</v>
      </c>
      <c r="F28" s="16" t="s">
        <v>178</v>
      </c>
      <c r="G28" s="14" t="s">
        <v>179</v>
      </c>
      <c r="H28" s="16" t="s">
        <v>180</v>
      </c>
      <c r="I28" s="16" t="s">
        <v>181</v>
      </c>
      <c r="J28" s="16" t="s">
        <v>132</v>
      </c>
      <c r="K28" s="37">
        <v>237.7</v>
      </c>
      <c r="L28" s="18" t="s">
        <v>23</v>
      </c>
      <c r="M28" s="17" t="s">
        <v>182</v>
      </c>
      <c r="N28" s="23" t="s">
        <v>25</v>
      </c>
      <c r="O28" s="18" t="s">
        <v>40</v>
      </c>
    </row>
    <row r="29" spans="1:15" ht="228.75" customHeight="1">
      <c r="A29" s="45">
        <v>26</v>
      </c>
      <c r="B29" s="16" t="s">
        <v>183</v>
      </c>
      <c r="C29" s="15" t="s">
        <v>184</v>
      </c>
      <c r="D29" s="14" t="s">
        <v>177</v>
      </c>
      <c r="E29" s="14" t="s">
        <v>113</v>
      </c>
      <c r="F29" s="16" t="s">
        <v>185</v>
      </c>
      <c r="G29" s="14" t="s">
        <v>186</v>
      </c>
      <c r="H29" s="16" t="s">
        <v>187</v>
      </c>
      <c r="I29" s="16" t="s">
        <v>188</v>
      </c>
      <c r="J29" s="16" t="s">
        <v>117</v>
      </c>
      <c r="K29" s="37">
        <v>109.12</v>
      </c>
      <c r="L29" s="18" t="s">
        <v>23</v>
      </c>
      <c r="M29" s="20" t="s">
        <v>189</v>
      </c>
      <c r="N29" s="23" t="s">
        <v>25</v>
      </c>
      <c r="O29" s="18" t="s">
        <v>40</v>
      </c>
    </row>
    <row r="30" spans="1:15" ht="231.75" customHeight="1">
      <c r="A30" s="45">
        <v>27</v>
      </c>
      <c r="B30" s="22" t="s">
        <v>190</v>
      </c>
      <c r="C30" s="15" t="s">
        <v>191</v>
      </c>
      <c r="D30" s="14" t="s">
        <v>177</v>
      </c>
      <c r="E30" s="14" t="s">
        <v>113</v>
      </c>
      <c r="F30" s="16" t="s">
        <v>192</v>
      </c>
      <c r="G30" s="14" t="s">
        <v>50</v>
      </c>
      <c r="H30" s="16" t="s">
        <v>193</v>
      </c>
      <c r="I30" s="16" t="s">
        <v>194</v>
      </c>
      <c r="J30" s="16" t="s">
        <v>147</v>
      </c>
      <c r="K30" s="37">
        <v>259.2</v>
      </c>
      <c r="L30" s="18" t="s">
        <v>23</v>
      </c>
      <c r="M30" s="20"/>
      <c r="N30" s="18"/>
      <c r="O30" s="18" t="s">
        <v>574</v>
      </c>
    </row>
    <row r="31" spans="1:15" ht="200.25" customHeight="1">
      <c r="A31" s="45">
        <v>28</v>
      </c>
      <c r="B31" s="16" t="s">
        <v>195</v>
      </c>
      <c r="C31" s="15" t="s">
        <v>196</v>
      </c>
      <c r="D31" s="14" t="s">
        <v>177</v>
      </c>
      <c r="E31" s="14" t="s">
        <v>113</v>
      </c>
      <c r="F31" s="16" t="s">
        <v>197</v>
      </c>
      <c r="G31" s="14" t="s">
        <v>186</v>
      </c>
      <c r="H31" s="16" t="s">
        <v>198</v>
      </c>
      <c r="I31" s="16" t="s">
        <v>199</v>
      </c>
      <c r="J31" s="16" t="s">
        <v>117</v>
      </c>
      <c r="K31" s="37">
        <v>168.79</v>
      </c>
      <c r="L31" s="18" t="s">
        <v>31</v>
      </c>
      <c r="M31" s="20" t="s">
        <v>200</v>
      </c>
      <c r="N31" s="18"/>
      <c r="O31" s="18"/>
    </row>
    <row r="32" spans="1:15" ht="220.5" customHeight="1">
      <c r="A32" s="45">
        <v>29</v>
      </c>
      <c r="B32" s="22" t="s">
        <v>201</v>
      </c>
      <c r="C32" s="15" t="s">
        <v>202</v>
      </c>
      <c r="D32" s="14" t="s">
        <v>203</v>
      </c>
      <c r="E32" s="14" t="s">
        <v>113</v>
      </c>
      <c r="F32" s="16" t="s">
        <v>204</v>
      </c>
      <c r="G32" s="14" t="s">
        <v>205</v>
      </c>
      <c r="H32" s="16" t="s">
        <v>139</v>
      </c>
      <c r="I32" s="16" t="s">
        <v>206</v>
      </c>
      <c r="J32" s="16" t="s">
        <v>132</v>
      </c>
      <c r="K32" s="37">
        <v>235.52</v>
      </c>
      <c r="L32" s="18" t="s">
        <v>31</v>
      </c>
      <c r="M32" s="20" t="s">
        <v>207</v>
      </c>
      <c r="N32" s="18"/>
      <c r="O32" s="18"/>
    </row>
    <row r="33" spans="1:15" ht="229.5" customHeight="1">
      <c r="A33" s="45">
        <v>30</v>
      </c>
      <c r="B33" s="22" t="s">
        <v>208</v>
      </c>
      <c r="C33" s="15" t="s">
        <v>209</v>
      </c>
      <c r="D33" s="14" t="s">
        <v>203</v>
      </c>
      <c r="E33" s="14" t="s">
        <v>113</v>
      </c>
      <c r="F33" s="16" t="s">
        <v>210</v>
      </c>
      <c r="G33" s="14" t="s">
        <v>19</v>
      </c>
      <c r="H33" s="16" t="s">
        <v>211</v>
      </c>
      <c r="I33" s="16" t="s">
        <v>74</v>
      </c>
      <c r="J33" s="16" t="s">
        <v>132</v>
      </c>
      <c r="K33" s="37">
        <v>372.3</v>
      </c>
      <c r="L33" s="18" t="s">
        <v>31</v>
      </c>
      <c r="M33" s="17" t="s">
        <v>212</v>
      </c>
      <c r="N33" s="18"/>
      <c r="O33" s="18"/>
    </row>
    <row r="34" spans="1:15" ht="210.75" customHeight="1">
      <c r="A34" s="45">
        <v>31</v>
      </c>
      <c r="B34" s="22" t="s">
        <v>213</v>
      </c>
      <c r="C34" s="15" t="s">
        <v>214</v>
      </c>
      <c r="D34" s="14" t="s">
        <v>203</v>
      </c>
      <c r="E34" s="14" t="s">
        <v>113</v>
      </c>
      <c r="F34" s="16" t="s">
        <v>215</v>
      </c>
      <c r="G34" s="14" t="s">
        <v>216</v>
      </c>
      <c r="H34" s="16" t="s">
        <v>217</v>
      </c>
      <c r="I34" s="16" t="s">
        <v>218</v>
      </c>
      <c r="J34" s="16" t="s">
        <v>219</v>
      </c>
      <c r="K34" s="37">
        <v>1478.12</v>
      </c>
      <c r="L34" s="18" t="s">
        <v>23</v>
      </c>
      <c r="M34" s="17" t="s">
        <v>220</v>
      </c>
      <c r="N34" s="23" t="s">
        <v>25</v>
      </c>
      <c r="O34" s="18" t="s">
        <v>575</v>
      </c>
    </row>
    <row r="35" spans="1:15" ht="217.5" customHeight="1">
      <c r="A35" s="45">
        <v>32</v>
      </c>
      <c r="B35" s="22" t="s">
        <v>221</v>
      </c>
      <c r="C35" s="15" t="s">
        <v>222</v>
      </c>
      <c r="D35" s="14" t="s">
        <v>203</v>
      </c>
      <c r="E35" s="14" t="s">
        <v>113</v>
      </c>
      <c r="F35" s="16" t="s">
        <v>223</v>
      </c>
      <c r="G35" s="14" t="s">
        <v>224</v>
      </c>
      <c r="H35" s="16" t="s">
        <v>225</v>
      </c>
      <c r="I35" s="16" t="s">
        <v>226</v>
      </c>
      <c r="J35" s="16" t="s">
        <v>117</v>
      </c>
      <c r="K35" s="37">
        <v>323.58</v>
      </c>
      <c r="L35" s="18" t="s">
        <v>23</v>
      </c>
      <c r="M35" s="17" t="s">
        <v>162</v>
      </c>
      <c r="N35" s="18"/>
      <c r="O35" s="18" t="s">
        <v>119</v>
      </c>
    </row>
    <row r="36" spans="1:15" ht="226.5" customHeight="1">
      <c r="A36" s="45">
        <v>33</v>
      </c>
      <c r="B36" s="22" t="s">
        <v>227</v>
      </c>
      <c r="C36" s="15" t="s">
        <v>228</v>
      </c>
      <c r="D36" s="14" t="s">
        <v>203</v>
      </c>
      <c r="E36" s="14" t="s">
        <v>113</v>
      </c>
      <c r="F36" s="16" t="s">
        <v>229</v>
      </c>
      <c r="G36" s="14" t="s">
        <v>216</v>
      </c>
      <c r="H36" s="16" t="s">
        <v>230</v>
      </c>
      <c r="I36" s="16" t="s">
        <v>231</v>
      </c>
      <c r="J36" s="16" t="s">
        <v>117</v>
      </c>
      <c r="K36" s="37">
        <v>228.76</v>
      </c>
      <c r="L36" s="18" t="s">
        <v>23</v>
      </c>
      <c r="M36" s="17" t="s">
        <v>232</v>
      </c>
      <c r="N36" s="23" t="s">
        <v>25</v>
      </c>
      <c r="O36" s="18" t="s">
        <v>40</v>
      </c>
    </row>
    <row r="37" spans="1:15" ht="207" customHeight="1">
      <c r="A37" s="45">
        <v>34</v>
      </c>
      <c r="B37" s="22" t="s">
        <v>233</v>
      </c>
      <c r="C37" s="15" t="s">
        <v>234</v>
      </c>
      <c r="D37" s="14" t="s">
        <v>203</v>
      </c>
      <c r="E37" s="14" t="s">
        <v>113</v>
      </c>
      <c r="F37" s="16" t="s">
        <v>235</v>
      </c>
      <c r="G37" s="14" t="s">
        <v>60</v>
      </c>
      <c r="H37" s="16" t="s">
        <v>236</v>
      </c>
      <c r="I37" s="16" t="s">
        <v>237</v>
      </c>
      <c r="J37" s="16" t="s">
        <v>219</v>
      </c>
      <c r="K37" s="37">
        <v>346.77</v>
      </c>
      <c r="L37" s="18" t="s">
        <v>238</v>
      </c>
      <c r="M37" s="17" t="s">
        <v>239</v>
      </c>
      <c r="N37" s="18"/>
      <c r="O37" s="18"/>
    </row>
    <row r="38" spans="1:15" ht="217.5" customHeight="1">
      <c r="A38" s="45">
        <v>35</v>
      </c>
      <c r="B38" s="22" t="s">
        <v>240</v>
      </c>
      <c r="C38" s="15" t="s">
        <v>241</v>
      </c>
      <c r="D38" s="14" t="s">
        <v>203</v>
      </c>
      <c r="E38" s="14" t="s">
        <v>113</v>
      </c>
      <c r="F38" s="16" t="s">
        <v>242</v>
      </c>
      <c r="G38" s="14" t="s">
        <v>60</v>
      </c>
      <c r="H38" s="16" t="s">
        <v>236</v>
      </c>
      <c r="I38" s="16" t="s">
        <v>243</v>
      </c>
      <c r="J38" s="16" t="s">
        <v>219</v>
      </c>
      <c r="K38" s="37">
        <v>346.77</v>
      </c>
      <c r="L38" s="18" t="s">
        <v>238</v>
      </c>
      <c r="M38" s="17" t="s">
        <v>244</v>
      </c>
      <c r="N38" s="18"/>
      <c r="O38" s="18"/>
    </row>
    <row r="39" spans="1:15" ht="217.5" customHeight="1">
      <c r="A39" s="45">
        <v>36</v>
      </c>
      <c r="B39" s="22" t="s">
        <v>245</v>
      </c>
      <c r="C39" s="15" t="s">
        <v>246</v>
      </c>
      <c r="D39" s="14" t="s">
        <v>247</v>
      </c>
      <c r="E39" s="14" t="s">
        <v>247</v>
      </c>
      <c r="F39" s="16" t="s">
        <v>248</v>
      </c>
      <c r="G39" s="14" t="s">
        <v>186</v>
      </c>
      <c r="H39" s="16" t="s">
        <v>249</v>
      </c>
      <c r="I39" s="16" t="s">
        <v>250</v>
      </c>
      <c r="J39" s="16" t="s">
        <v>251</v>
      </c>
      <c r="K39" s="37">
        <v>199.6</v>
      </c>
      <c r="L39" s="18" t="s">
        <v>23</v>
      </c>
      <c r="M39" s="17" t="s">
        <v>162</v>
      </c>
      <c r="N39" s="18"/>
      <c r="O39" s="18" t="s">
        <v>574</v>
      </c>
    </row>
    <row r="40" spans="1:15" ht="183.75" customHeight="1">
      <c r="A40" s="45">
        <v>37</v>
      </c>
      <c r="B40" s="22" t="s">
        <v>252</v>
      </c>
      <c r="C40" s="15" t="s">
        <v>253</v>
      </c>
      <c r="D40" s="14" t="s">
        <v>247</v>
      </c>
      <c r="E40" s="14" t="s">
        <v>247</v>
      </c>
      <c r="F40" s="16" t="s">
        <v>248</v>
      </c>
      <c r="G40" s="14" t="s">
        <v>186</v>
      </c>
      <c r="H40" s="16" t="s">
        <v>249</v>
      </c>
      <c r="I40" s="16" t="s">
        <v>254</v>
      </c>
      <c r="J40" s="16" t="s">
        <v>251</v>
      </c>
      <c r="K40" s="37">
        <v>199.73</v>
      </c>
      <c r="L40" s="18" t="s">
        <v>23</v>
      </c>
      <c r="M40" s="17" t="s">
        <v>162</v>
      </c>
      <c r="N40" s="18"/>
      <c r="O40" s="18" t="s">
        <v>574</v>
      </c>
    </row>
    <row r="41" spans="1:15" ht="228.75" customHeight="1">
      <c r="A41" s="45">
        <v>38</v>
      </c>
      <c r="B41" s="32" t="s">
        <v>255</v>
      </c>
      <c r="C41" s="25" t="s">
        <v>256</v>
      </c>
      <c r="D41" s="24" t="s">
        <v>203</v>
      </c>
      <c r="E41" s="24" t="s">
        <v>257</v>
      </c>
      <c r="F41" s="28" t="s">
        <v>258</v>
      </c>
      <c r="G41" s="24" t="s">
        <v>186</v>
      </c>
      <c r="H41" s="28" t="s">
        <v>259</v>
      </c>
      <c r="I41" s="28" t="s">
        <v>260</v>
      </c>
      <c r="J41" s="26" t="s">
        <v>261</v>
      </c>
      <c r="K41" s="37">
        <v>328.82</v>
      </c>
      <c r="L41" s="28" t="s">
        <v>23</v>
      </c>
      <c r="M41" s="27" t="s">
        <v>262</v>
      </c>
      <c r="N41" s="33" t="s">
        <v>25</v>
      </c>
      <c r="O41" s="28" t="s">
        <v>263</v>
      </c>
    </row>
    <row r="42" spans="1:15" ht="236.25" customHeight="1">
      <c r="A42" s="45">
        <v>39</v>
      </c>
      <c r="B42" s="31" t="s">
        <v>264</v>
      </c>
      <c r="C42" s="25" t="s">
        <v>265</v>
      </c>
      <c r="D42" s="24" t="s">
        <v>266</v>
      </c>
      <c r="E42" s="24" t="s">
        <v>257</v>
      </c>
      <c r="F42" s="28" t="s">
        <v>267</v>
      </c>
      <c r="G42" s="24" t="s">
        <v>268</v>
      </c>
      <c r="H42" s="28" t="s">
        <v>269</v>
      </c>
      <c r="I42" s="28" t="s">
        <v>270</v>
      </c>
      <c r="J42" s="26" t="s">
        <v>261</v>
      </c>
      <c r="K42" s="37">
        <v>276.12</v>
      </c>
      <c r="L42" s="34" t="s">
        <v>271</v>
      </c>
      <c r="M42" s="29" t="s">
        <v>272</v>
      </c>
      <c r="N42" s="33"/>
      <c r="O42" s="28"/>
    </row>
    <row r="43" spans="1:15" ht="203.25" customHeight="1">
      <c r="A43" s="45">
        <v>40</v>
      </c>
      <c r="B43" s="31" t="s">
        <v>273</v>
      </c>
      <c r="C43" s="25" t="s">
        <v>274</v>
      </c>
      <c r="D43" s="24" t="s">
        <v>275</v>
      </c>
      <c r="E43" s="24" t="s">
        <v>257</v>
      </c>
      <c r="F43" s="28" t="s">
        <v>276</v>
      </c>
      <c r="G43" s="24" t="s">
        <v>205</v>
      </c>
      <c r="H43" s="28" t="s">
        <v>277</v>
      </c>
      <c r="I43" s="28" t="s">
        <v>278</v>
      </c>
      <c r="J43" s="26" t="s">
        <v>261</v>
      </c>
      <c r="K43" s="37">
        <v>27505.71</v>
      </c>
      <c r="L43" s="28" t="s">
        <v>238</v>
      </c>
      <c r="M43" s="29" t="s">
        <v>279</v>
      </c>
      <c r="N43" s="28"/>
      <c r="O43" s="28"/>
    </row>
    <row r="44" spans="1:15" ht="216.75" customHeight="1">
      <c r="A44" s="45">
        <v>41</v>
      </c>
      <c r="B44" s="31" t="s">
        <v>280</v>
      </c>
      <c r="C44" s="25" t="s">
        <v>281</v>
      </c>
      <c r="D44" s="24" t="s">
        <v>275</v>
      </c>
      <c r="E44" s="24" t="s">
        <v>257</v>
      </c>
      <c r="F44" s="26" t="s">
        <v>282</v>
      </c>
      <c r="G44" s="24" t="s">
        <v>37</v>
      </c>
      <c r="H44" s="26" t="s">
        <v>283</v>
      </c>
      <c r="I44" s="26" t="s">
        <v>284</v>
      </c>
      <c r="J44" s="26" t="s">
        <v>261</v>
      </c>
      <c r="K44" s="37">
        <v>198.04</v>
      </c>
      <c r="L44" s="28" t="s">
        <v>23</v>
      </c>
      <c r="M44" s="29"/>
      <c r="N44" s="28"/>
      <c r="O44" s="28" t="s">
        <v>263</v>
      </c>
    </row>
    <row r="45" spans="1:15" ht="228.75" customHeight="1">
      <c r="A45" s="45">
        <v>42</v>
      </c>
      <c r="B45" s="31" t="s">
        <v>285</v>
      </c>
      <c r="C45" s="25" t="s">
        <v>286</v>
      </c>
      <c r="D45" s="24" t="s">
        <v>275</v>
      </c>
      <c r="E45" s="24" t="s">
        <v>257</v>
      </c>
      <c r="F45" s="28" t="s">
        <v>287</v>
      </c>
      <c r="G45" s="24" t="s">
        <v>37</v>
      </c>
      <c r="H45" s="26" t="s">
        <v>283</v>
      </c>
      <c r="I45" s="28" t="s">
        <v>288</v>
      </c>
      <c r="J45" s="26" t="s">
        <v>261</v>
      </c>
      <c r="K45" s="37">
        <v>202.72</v>
      </c>
      <c r="L45" s="28" t="s">
        <v>23</v>
      </c>
      <c r="M45" s="29"/>
      <c r="N45" s="33"/>
      <c r="O45" s="28" t="s">
        <v>263</v>
      </c>
    </row>
    <row r="46" spans="1:15" ht="199.5" customHeight="1">
      <c r="A46" s="45">
        <v>43</v>
      </c>
      <c r="B46" s="31" t="s">
        <v>289</v>
      </c>
      <c r="C46" s="25" t="s">
        <v>290</v>
      </c>
      <c r="D46" s="24" t="s">
        <v>275</v>
      </c>
      <c r="E46" s="24" t="s">
        <v>257</v>
      </c>
      <c r="F46" s="28" t="s">
        <v>291</v>
      </c>
      <c r="G46" s="24" t="s">
        <v>37</v>
      </c>
      <c r="H46" s="28" t="s">
        <v>283</v>
      </c>
      <c r="I46" s="28" t="s">
        <v>292</v>
      </c>
      <c r="J46" s="26" t="s">
        <v>261</v>
      </c>
      <c r="K46" s="37">
        <v>262.92</v>
      </c>
      <c r="L46" s="28" t="s">
        <v>23</v>
      </c>
      <c r="M46" s="29" t="s">
        <v>293</v>
      </c>
      <c r="N46" s="33" t="s">
        <v>25</v>
      </c>
      <c r="O46" s="28" t="s">
        <v>263</v>
      </c>
    </row>
    <row r="47" spans="1:15" ht="224.25" customHeight="1">
      <c r="A47" s="45">
        <v>44</v>
      </c>
      <c r="B47" s="31" t="s">
        <v>294</v>
      </c>
      <c r="C47" s="25" t="s">
        <v>295</v>
      </c>
      <c r="D47" s="24" t="s">
        <v>275</v>
      </c>
      <c r="E47" s="24" t="s">
        <v>257</v>
      </c>
      <c r="F47" s="28" t="s">
        <v>296</v>
      </c>
      <c r="G47" s="24" t="s">
        <v>37</v>
      </c>
      <c r="H47" s="28" t="s">
        <v>297</v>
      </c>
      <c r="I47" s="28" t="s">
        <v>298</v>
      </c>
      <c r="J47" s="26" t="s">
        <v>261</v>
      </c>
      <c r="K47" s="37"/>
      <c r="L47" s="28" t="s">
        <v>23</v>
      </c>
      <c r="M47" s="29"/>
      <c r="N47" s="28"/>
      <c r="O47" s="28" t="s">
        <v>263</v>
      </c>
    </row>
    <row r="48" spans="1:15" ht="217.5" customHeight="1">
      <c r="A48" s="45">
        <v>45</v>
      </c>
      <c r="B48" s="31" t="s">
        <v>299</v>
      </c>
      <c r="C48" s="25" t="s">
        <v>300</v>
      </c>
      <c r="D48" s="24" t="s">
        <v>275</v>
      </c>
      <c r="E48" s="24" t="s">
        <v>257</v>
      </c>
      <c r="F48" s="28" t="s">
        <v>301</v>
      </c>
      <c r="G48" s="28" t="s">
        <v>66</v>
      </c>
      <c r="H48" s="28" t="s">
        <v>302</v>
      </c>
      <c r="I48" s="28" t="s">
        <v>303</v>
      </c>
      <c r="J48" s="26" t="s">
        <v>261</v>
      </c>
      <c r="K48" s="37">
        <v>268.32</v>
      </c>
      <c r="L48" s="28" t="s">
        <v>304</v>
      </c>
      <c r="M48" s="29" t="s">
        <v>305</v>
      </c>
      <c r="N48" s="33"/>
      <c r="O48" s="28"/>
    </row>
    <row r="49" spans="1:15" ht="201" customHeight="1">
      <c r="A49" s="45">
        <v>46</v>
      </c>
      <c r="B49" s="31" t="s">
        <v>306</v>
      </c>
      <c r="C49" s="25" t="s">
        <v>307</v>
      </c>
      <c r="D49" s="24" t="s">
        <v>308</v>
      </c>
      <c r="E49" s="24" t="s">
        <v>257</v>
      </c>
      <c r="F49" s="28" t="s">
        <v>235</v>
      </c>
      <c r="G49" s="28" t="s">
        <v>60</v>
      </c>
      <c r="H49" s="28" t="s">
        <v>309</v>
      </c>
      <c r="I49" s="28" t="s">
        <v>237</v>
      </c>
      <c r="J49" s="26" t="s">
        <v>261</v>
      </c>
      <c r="K49" s="37">
        <v>346.77</v>
      </c>
      <c r="L49" s="28" t="s">
        <v>23</v>
      </c>
      <c r="M49" s="29" t="s">
        <v>310</v>
      </c>
      <c r="N49" s="33" t="s">
        <v>25</v>
      </c>
      <c r="O49" s="28" t="s">
        <v>263</v>
      </c>
    </row>
    <row r="50" spans="1:15" ht="213" customHeight="1">
      <c r="A50" s="45">
        <v>47</v>
      </c>
      <c r="B50" s="26" t="s">
        <v>311</v>
      </c>
      <c r="C50" s="25" t="s">
        <v>312</v>
      </c>
      <c r="D50" s="24" t="s">
        <v>308</v>
      </c>
      <c r="E50" s="24" t="s">
        <v>257</v>
      </c>
      <c r="F50" s="26" t="s">
        <v>242</v>
      </c>
      <c r="G50" s="28" t="s">
        <v>60</v>
      </c>
      <c r="H50" s="28" t="s">
        <v>309</v>
      </c>
      <c r="I50" s="26" t="s">
        <v>243</v>
      </c>
      <c r="J50" s="26" t="s">
        <v>261</v>
      </c>
      <c r="K50" s="37">
        <v>346.77</v>
      </c>
      <c r="L50" s="28" t="s">
        <v>23</v>
      </c>
      <c r="M50" s="27" t="s">
        <v>313</v>
      </c>
      <c r="N50" s="33" t="s">
        <v>25</v>
      </c>
      <c r="O50" s="28" t="s">
        <v>263</v>
      </c>
    </row>
    <row r="51" spans="1:15" ht="240" customHeight="1">
      <c r="A51" s="45">
        <v>48</v>
      </c>
      <c r="B51" s="26" t="s">
        <v>314</v>
      </c>
      <c r="C51" s="25" t="s">
        <v>315</v>
      </c>
      <c r="D51" s="24" t="s">
        <v>308</v>
      </c>
      <c r="E51" s="24" t="s">
        <v>257</v>
      </c>
      <c r="F51" s="26" t="s">
        <v>204</v>
      </c>
      <c r="G51" s="24" t="s">
        <v>205</v>
      </c>
      <c r="H51" s="26" t="s">
        <v>316</v>
      </c>
      <c r="I51" s="26" t="s">
        <v>206</v>
      </c>
      <c r="J51" s="26" t="s">
        <v>261</v>
      </c>
      <c r="K51" s="37">
        <v>235.52</v>
      </c>
      <c r="L51" s="28" t="s">
        <v>23</v>
      </c>
      <c r="M51" s="30" t="s">
        <v>317</v>
      </c>
      <c r="N51" s="33" t="s">
        <v>25</v>
      </c>
      <c r="O51" s="28" t="s">
        <v>263</v>
      </c>
    </row>
    <row r="52" spans="1:15" ht="198" customHeight="1">
      <c r="A52" s="45">
        <v>49</v>
      </c>
      <c r="B52" s="32" t="s">
        <v>318</v>
      </c>
      <c r="C52" s="25" t="s">
        <v>319</v>
      </c>
      <c r="D52" s="24" t="s">
        <v>320</v>
      </c>
      <c r="E52" s="24" t="s">
        <v>257</v>
      </c>
      <c r="F52" s="26" t="s">
        <v>321</v>
      </c>
      <c r="G52" s="24" t="s">
        <v>60</v>
      </c>
      <c r="H52" s="26" t="s">
        <v>322</v>
      </c>
      <c r="I52" s="26" t="s">
        <v>323</v>
      </c>
      <c r="J52" s="26" t="s">
        <v>261</v>
      </c>
      <c r="K52" s="37">
        <v>167.09</v>
      </c>
      <c r="L52" s="28" t="s">
        <v>23</v>
      </c>
      <c r="M52" s="30"/>
      <c r="N52" s="28"/>
      <c r="O52" s="28" t="s">
        <v>574</v>
      </c>
    </row>
    <row r="53" spans="1:15" ht="226.5" customHeight="1">
      <c r="A53" s="45">
        <v>50</v>
      </c>
      <c r="B53" s="26" t="s">
        <v>324</v>
      </c>
      <c r="C53" s="25" t="s">
        <v>325</v>
      </c>
      <c r="D53" s="24" t="s">
        <v>320</v>
      </c>
      <c r="E53" s="24" t="s">
        <v>257</v>
      </c>
      <c r="F53" s="26" t="s">
        <v>326</v>
      </c>
      <c r="G53" s="24" t="s">
        <v>327</v>
      </c>
      <c r="H53" s="26" t="s">
        <v>328</v>
      </c>
      <c r="I53" s="26" t="s">
        <v>329</v>
      </c>
      <c r="J53" s="26" t="s">
        <v>261</v>
      </c>
      <c r="K53" s="37">
        <v>542.13</v>
      </c>
      <c r="L53" s="28" t="s">
        <v>238</v>
      </c>
      <c r="M53" s="30" t="s">
        <v>330</v>
      </c>
      <c r="N53" s="28"/>
      <c r="O53" s="28"/>
    </row>
    <row r="54" spans="1:15" ht="228" customHeight="1">
      <c r="A54" s="45">
        <v>51</v>
      </c>
      <c r="B54" s="26" t="s">
        <v>331</v>
      </c>
      <c r="C54" s="25" t="s">
        <v>332</v>
      </c>
      <c r="D54" s="24" t="s">
        <v>333</v>
      </c>
      <c r="E54" s="24" t="s">
        <v>257</v>
      </c>
      <c r="F54" s="26" t="s">
        <v>334</v>
      </c>
      <c r="G54" s="24" t="s">
        <v>186</v>
      </c>
      <c r="H54" s="26" t="s">
        <v>335</v>
      </c>
      <c r="I54" s="26" t="s">
        <v>336</v>
      </c>
      <c r="J54" s="26" t="s">
        <v>261</v>
      </c>
      <c r="K54" s="37">
        <v>283.16000000000003</v>
      </c>
      <c r="L54" s="28" t="s">
        <v>23</v>
      </c>
      <c r="M54" s="30" t="s">
        <v>337</v>
      </c>
      <c r="N54" s="33" t="s">
        <v>25</v>
      </c>
      <c r="O54" s="28" t="s">
        <v>575</v>
      </c>
    </row>
    <row r="55" spans="1:15" ht="193.5" customHeight="1">
      <c r="A55" s="45">
        <v>52</v>
      </c>
      <c r="B55" s="43" t="s">
        <v>338</v>
      </c>
      <c r="C55" s="36" t="s">
        <v>339</v>
      </c>
      <c r="D55" s="35" t="s">
        <v>333</v>
      </c>
      <c r="E55" s="35" t="s">
        <v>340</v>
      </c>
      <c r="F55" s="39" t="s">
        <v>341</v>
      </c>
      <c r="G55" s="35" t="s">
        <v>342</v>
      </c>
      <c r="H55" s="39" t="s">
        <v>343</v>
      </c>
      <c r="I55" s="39" t="s">
        <v>344</v>
      </c>
      <c r="J55" s="37" t="s">
        <v>345</v>
      </c>
      <c r="K55" s="37">
        <v>165.93</v>
      </c>
      <c r="L55" s="39" t="s">
        <v>23</v>
      </c>
      <c r="M55" s="38" t="s">
        <v>346</v>
      </c>
      <c r="N55" s="44" t="s">
        <v>25</v>
      </c>
      <c r="O55" s="39" t="s">
        <v>263</v>
      </c>
    </row>
    <row r="56" spans="1:15" ht="215.25" customHeight="1">
      <c r="A56" s="45">
        <v>53</v>
      </c>
      <c r="B56" s="42" t="s">
        <v>347</v>
      </c>
      <c r="C56" s="36" t="s">
        <v>348</v>
      </c>
      <c r="D56" s="35" t="s">
        <v>333</v>
      </c>
      <c r="E56" s="35" t="s">
        <v>340</v>
      </c>
      <c r="F56" s="39" t="s">
        <v>349</v>
      </c>
      <c r="G56" s="35" t="s">
        <v>159</v>
      </c>
      <c r="H56" s="39" t="s">
        <v>38</v>
      </c>
      <c r="I56" s="39" t="s">
        <v>350</v>
      </c>
      <c r="J56" s="37" t="s">
        <v>345</v>
      </c>
      <c r="K56" s="37">
        <v>283.16000000000003</v>
      </c>
      <c r="L56" s="39" t="s">
        <v>23</v>
      </c>
      <c r="M56" s="40"/>
      <c r="N56" s="44"/>
      <c r="O56" s="39" t="s">
        <v>263</v>
      </c>
    </row>
    <row r="57" spans="1:15" ht="241.5" customHeight="1">
      <c r="A57" s="45">
        <v>54</v>
      </c>
      <c r="B57" s="42" t="s">
        <v>351</v>
      </c>
      <c r="C57" s="36" t="s">
        <v>352</v>
      </c>
      <c r="D57" s="35" t="s">
        <v>333</v>
      </c>
      <c r="E57" s="35" t="s">
        <v>340</v>
      </c>
      <c r="F57" s="39" t="s">
        <v>353</v>
      </c>
      <c r="G57" s="35" t="s">
        <v>216</v>
      </c>
      <c r="H57" s="39" t="s">
        <v>38</v>
      </c>
      <c r="I57" s="39" t="s">
        <v>354</v>
      </c>
      <c r="J57" s="37" t="s">
        <v>345</v>
      </c>
      <c r="K57" s="37">
        <v>244.72</v>
      </c>
      <c r="L57" s="39" t="s">
        <v>23</v>
      </c>
      <c r="M57" s="40" t="s">
        <v>355</v>
      </c>
      <c r="N57" s="44" t="s">
        <v>25</v>
      </c>
      <c r="O57" s="39" t="s">
        <v>263</v>
      </c>
    </row>
    <row r="58" spans="1:15" ht="198" customHeight="1">
      <c r="A58" s="45">
        <v>55</v>
      </c>
      <c r="B58" s="42" t="s">
        <v>356</v>
      </c>
      <c r="C58" s="36" t="s">
        <v>357</v>
      </c>
      <c r="D58" s="35" t="s">
        <v>257</v>
      </c>
      <c r="E58" s="35" t="s">
        <v>340</v>
      </c>
      <c r="F58" s="37" t="s">
        <v>358</v>
      </c>
      <c r="G58" s="35" t="s">
        <v>216</v>
      </c>
      <c r="H58" s="37" t="s">
        <v>359</v>
      </c>
      <c r="I58" s="37" t="s">
        <v>360</v>
      </c>
      <c r="J58" s="37" t="s">
        <v>345</v>
      </c>
      <c r="K58" s="37">
        <v>300.73</v>
      </c>
      <c r="L58" s="39" t="s">
        <v>23</v>
      </c>
      <c r="M58" s="40" t="s">
        <v>361</v>
      </c>
      <c r="N58" s="44" t="s">
        <v>25</v>
      </c>
      <c r="O58" s="39" t="s">
        <v>574</v>
      </c>
    </row>
    <row r="59" spans="1:15" ht="220.5" customHeight="1">
      <c r="A59" s="45">
        <v>56</v>
      </c>
      <c r="B59" s="42" t="s">
        <v>362</v>
      </c>
      <c r="C59" s="36" t="s">
        <v>363</v>
      </c>
      <c r="D59" s="35" t="s">
        <v>257</v>
      </c>
      <c r="E59" s="35" t="s">
        <v>340</v>
      </c>
      <c r="F59" s="39" t="s">
        <v>364</v>
      </c>
      <c r="G59" s="35" t="s">
        <v>365</v>
      </c>
      <c r="H59" s="37" t="s">
        <v>366</v>
      </c>
      <c r="I59" s="39" t="s">
        <v>367</v>
      </c>
      <c r="J59" s="37" t="s">
        <v>345</v>
      </c>
      <c r="K59" s="37">
        <v>1581.48</v>
      </c>
      <c r="L59" s="39" t="s">
        <v>304</v>
      </c>
      <c r="M59" s="40" t="s">
        <v>368</v>
      </c>
      <c r="N59" s="44"/>
      <c r="O59" s="39"/>
    </row>
    <row r="60" spans="1:15" ht="226.5" customHeight="1">
      <c r="A60" s="45">
        <v>57</v>
      </c>
      <c r="B60" s="42" t="s">
        <v>369</v>
      </c>
      <c r="C60" s="36" t="s">
        <v>370</v>
      </c>
      <c r="D60" s="35" t="s">
        <v>257</v>
      </c>
      <c r="E60" s="35" t="s">
        <v>340</v>
      </c>
      <c r="F60" s="39" t="s">
        <v>371</v>
      </c>
      <c r="G60" s="35" t="s">
        <v>224</v>
      </c>
      <c r="H60" s="39" t="s">
        <v>123</v>
      </c>
      <c r="I60" s="39" t="s">
        <v>372</v>
      </c>
      <c r="J60" s="37" t="s">
        <v>345</v>
      </c>
      <c r="K60" s="37">
        <v>471.88</v>
      </c>
      <c r="L60" s="39" t="s">
        <v>23</v>
      </c>
      <c r="M60" s="40" t="s">
        <v>373</v>
      </c>
      <c r="N60" s="44" t="s">
        <v>25</v>
      </c>
      <c r="O60" s="39" t="s">
        <v>574</v>
      </c>
    </row>
    <row r="61" spans="1:15" ht="180.75" customHeight="1">
      <c r="A61" s="45">
        <v>58</v>
      </c>
      <c r="B61" s="42" t="s">
        <v>374</v>
      </c>
      <c r="C61" s="36" t="s">
        <v>375</v>
      </c>
      <c r="D61" s="35" t="s">
        <v>257</v>
      </c>
      <c r="E61" s="35" t="s">
        <v>340</v>
      </c>
      <c r="F61" s="39" t="s">
        <v>376</v>
      </c>
      <c r="G61" s="35" t="s">
        <v>224</v>
      </c>
      <c r="H61" s="39" t="s">
        <v>38</v>
      </c>
      <c r="I61" s="39" t="s">
        <v>377</v>
      </c>
      <c r="J61" s="37" t="s">
        <v>345</v>
      </c>
      <c r="K61" s="37">
        <v>255.86</v>
      </c>
      <c r="L61" s="39" t="s">
        <v>23</v>
      </c>
      <c r="M61" s="40"/>
      <c r="N61" s="39"/>
      <c r="O61" s="39" t="s">
        <v>424</v>
      </c>
    </row>
    <row r="62" spans="1:15" ht="228" customHeight="1">
      <c r="A62" s="45">
        <v>59</v>
      </c>
      <c r="B62" s="42" t="s">
        <v>378</v>
      </c>
      <c r="C62" s="36" t="s">
        <v>379</v>
      </c>
      <c r="D62" s="35" t="s">
        <v>380</v>
      </c>
      <c r="E62" s="35" t="s">
        <v>340</v>
      </c>
      <c r="F62" s="39" t="s">
        <v>381</v>
      </c>
      <c r="G62" s="35" t="s">
        <v>224</v>
      </c>
      <c r="H62" s="39" t="s">
        <v>382</v>
      </c>
      <c r="I62" s="39" t="s">
        <v>383</v>
      </c>
      <c r="J62" s="37" t="s">
        <v>345</v>
      </c>
      <c r="K62" s="37">
        <v>187.94</v>
      </c>
      <c r="L62" s="39" t="s">
        <v>23</v>
      </c>
      <c r="M62" s="40" t="s">
        <v>384</v>
      </c>
      <c r="N62" s="44" t="s">
        <v>25</v>
      </c>
      <c r="O62" s="39" t="s">
        <v>574</v>
      </c>
    </row>
    <row r="63" spans="1:15" ht="233.25" customHeight="1">
      <c r="A63" s="45">
        <v>60</v>
      </c>
      <c r="B63" s="42" t="s">
        <v>385</v>
      </c>
      <c r="C63" s="36" t="s">
        <v>386</v>
      </c>
      <c r="D63" s="35" t="s">
        <v>380</v>
      </c>
      <c r="E63" s="35" t="s">
        <v>340</v>
      </c>
      <c r="F63" s="39" t="s">
        <v>387</v>
      </c>
      <c r="G63" s="35" t="s">
        <v>224</v>
      </c>
      <c r="H63" s="39" t="s">
        <v>382</v>
      </c>
      <c r="I63" s="39" t="s">
        <v>388</v>
      </c>
      <c r="J63" s="37" t="s">
        <v>345</v>
      </c>
      <c r="K63" s="37">
        <v>418.42</v>
      </c>
      <c r="L63" s="39" t="s">
        <v>23</v>
      </c>
      <c r="M63" s="40"/>
      <c r="N63" s="44"/>
      <c r="O63" s="39" t="s">
        <v>574</v>
      </c>
    </row>
    <row r="64" spans="1:15" ht="204" customHeight="1">
      <c r="A64" s="45">
        <v>61</v>
      </c>
      <c r="B64" s="37" t="s">
        <v>389</v>
      </c>
      <c r="C64" s="36" t="s">
        <v>390</v>
      </c>
      <c r="D64" s="35" t="s">
        <v>380</v>
      </c>
      <c r="E64" s="35" t="s">
        <v>340</v>
      </c>
      <c r="F64" s="37" t="s">
        <v>391</v>
      </c>
      <c r="G64" s="39" t="s">
        <v>342</v>
      </c>
      <c r="H64" s="39" t="s">
        <v>392</v>
      </c>
      <c r="I64" s="37" t="s">
        <v>393</v>
      </c>
      <c r="J64" s="37" t="s">
        <v>345</v>
      </c>
      <c r="K64" s="37">
        <v>3587.9</v>
      </c>
      <c r="L64" s="39" t="s">
        <v>23</v>
      </c>
      <c r="M64" s="38"/>
      <c r="N64" s="44"/>
      <c r="O64" s="39" t="s">
        <v>575</v>
      </c>
    </row>
    <row r="65" spans="1:15" ht="219.75" customHeight="1">
      <c r="A65" s="45">
        <v>62</v>
      </c>
      <c r="B65" s="37" t="s">
        <v>394</v>
      </c>
      <c r="C65" s="36" t="s">
        <v>395</v>
      </c>
      <c r="D65" s="35" t="s">
        <v>396</v>
      </c>
      <c r="E65" s="35" t="s">
        <v>340</v>
      </c>
      <c r="F65" s="37" t="s">
        <v>397</v>
      </c>
      <c r="G65" s="35" t="s">
        <v>138</v>
      </c>
      <c r="H65" s="37" t="s">
        <v>398</v>
      </c>
      <c r="I65" s="37" t="s">
        <v>399</v>
      </c>
      <c r="J65" s="37" t="s">
        <v>345</v>
      </c>
      <c r="K65" s="37">
        <v>220.39</v>
      </c>
      <c r="L65" s="39" t="s">
        <v>23</v>
      </c>
      <c r="M65" s="41" t="s">
        <v>400</v>
      </c>
      <c r="N65" s="44" t="s">
        <v>25</v>
      </c>
      <c r="O65" s="39" t="s">
        <v>424</v>
      </c>
    </row>
    <row r="66" spans="1:15" ht="221.25" customHeight="1">
      <c r="A66" s="45">
        <v>63</v>
      </c>
      <c r="B66" s="43" t="s">
        <v>401</v>
      </c>
      <c r="C66" s="36" t="s">
        <v>402</v>
      </c>
      <c r="D66" s="35" t="s">
        <v>396</v>
      </c>
      <c r="E66" s="35" t="s">
        <v>340</v>
      </c>
      <c r="F66" s="37" t="s">
        <v>403</v>
      </c>
      <c r="G66" s="35" t="s">
        <v>224</v>
      </c>
      <c r="H66" s="37" t="s">
        <v>51</v>
      </c>
      <c r="I66" s="37" t="s">
        <v>404</v>
      </c>
      <c r="J66" s="37" t="s">
        <v>345</v>
      </c>
      <c r="K66" s="37">
        <v>304.61</v>
      </c>
      <c r="L66" s="39" t="s">
        <v>23</v>
      </c>
      <c r="M66" s="41" t="s">
        <v>405</v>
      </c>
      <c r="N66" s="44" t="s">
        <v>25</v>
      </c>
      <c r="O66" s="39" t="s">
        <v>40</v>
      </c>
    </row>
    <row r="67" spans="1:15" ht="204.75" customHeight="1">
      <c r="A67" s="45">
        <v>64</v>
      </c>
      <c r="B67" s="37" t="s">
        <v>406</v>
      </c>
      <c r="C67" s="36" t="s">
        <v>407</v>
      </c>
      <c r="D67" s="35" t="s">
        <v>396</v>
      </c>
      <c r="E67" s="35" t="s">
        <v>340</v>
      </c>
      <c r="F67" s="37" t="s">
        <v>408</v>
      </c>
      <c r="G67" s="35" t="s">
        <v>216</v>
      </c>
      <c r="H67" s="37" t="s">
        <v>409</v>
      </c>
      <c r="I67" s="37" t="s">
        <v>410</v>
      </c>
      <c r="J67" s="37" t="s">
        <v>345</v>
      </c>
      <c r="K67" s="37">
        <v>1743.81</v>
      </c>
      <c r="L67" s="39" t="s">
        <v>23</v>
      </c>
      <c r="M67" s="41" t="s">
        <v>411</v>
      </c>
      <c r="N67" s="44" t="s">
        <v>25</v>
      </c>
      <c r="O67" s="39" t="s">
        <v>574</v>
      </c>
    </row>
    <row r="68" spans="1:15" ht="216" customHeight="1">
      <c r="A68" s="45">
        <v>65</v>
      </c>
      <c r="B68" s="37" t="s">
        <v>412</v>
      </c>
      <c r="C68" s="36" t="s">
        <v>413</v>
      </c>
      <c r="D68" s="35" t="s">
        <v>396</v>
      </c>
      <c r="E68" s="35" t="s">
        <v>340</v>
      </c>
      <c r="F68" s="37" t="s">
        <v>414</v>
      </c>
      <c r="G68" s="35" t="s">
        <v>216</v>
      </c>
      <c r="H68" s="37" t="s">
        <v>415</v>
      </c>
      <c r="I68" s="37" t="s">
        <v>416</v>
      </c>
      <c r="J68" s="37" t="s">
        <v>345</v>
      </c>
      <c r="K68" s="37">
        <v>228.66</v>
      </c>
      <c r="L68" s="39" t="s">
        <v>23</v>
      </c>
      <c r="M68" s="41"/>
      <c r="N68" s="44"/>
      <c r="O68" s="39" t="s">
        <v>263</v>
      </c>
    </row>
    <row r="69" spans="1:15" ht="221.25" customHeight="1">
      <c r="A69" s="45">
        <v>66</v>
      </c>
      <c r="B69" s="43" t="s">
        <v>417</v>
      </c>
      <c r="C69" s="36" t="s">
        <v>418</v>
      </c>
      <c r="D69" s="35" t="s">
        <v>396</v>
      </c>
      <c r="E69" s="35" t="s">
        <v>340</v>
      </c>
      <c r="F69" s="37" t="s">
        <v>210</v>
      </c>
      <c r="G69" s="35" t="s">
        <v>19</v>
      </c>
      <c r="H69" s="37" t="s">
        <v>419</v>
      </c>
      <c r="I69" s="37" t="s">
        <v>74</v>
      </c>
      <c r="J69" s="37" t="s">
        <v>345</v>
      </c>
      <c r="K69" s="37">
        <v>372.3</v>
      </c>
      <c r="L69" s="39" t="s">
        <v>238</v>
      </c>
      <c r="M69" s="41" t="s">
        <v>420</v>
      </c>
      <c r="N69" s="44"/>
      <c r="O69" s="39"/>
    </row>
    <row r="70" spans="1:15">
      <c r="K70">
        <f>SUM(K4:K69)</f>
        <v>60535.41</v>
      </c>
    </row>
  </sheetData>
  <mergeCells count="2">
    <mergeCell ref="B1:O1"/>
    <mergeCell ref="B2:O2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view="pageBreakPreview" topLeftCell="A2" zoomScale="90" zoomScaleNormal="100" zoomScaleSheetLayoutView="90" workbookViewId="0">
      <selection activeCell="K26" sqref="K26"/>
    </sheetView>
  </sheetViews>
  <sheetFormatPr defaultRowHeight="16.5"/>
  <cols>
    <col min="1" max="1" width="5.75" customWidth="1"/>
    <col min="2" max="2" width="10.5" customWidth="1"/>
    <col min="3" max="3" width="9.75" customWidth="1"/>
    <col min="4" max="4" width="9.625" customWidth="1"/>
    <col min="5" max="5" width="9.875" customWidth="1"/>
    <col min="6" max="6" width="32.5" customWidth="1"/>
    <col min="7" max="7" width="9.625" customWidth="1"/>
    <col min="8" max="8" width="9.375" customWidth="1"/>
    <col min="9" max="10" width="9.25" customWidth="1"/>
    <col min="11" max="11" width="12" customWidth="1"/>
    <col min="12" max="12" width="9.375" customWidth="1"/>
    <col min="13" max="13" width="9" customWidth="1"/>
    <col min="14" max="14" width="9.625" customWidth="1"/>
    <col min="16" max="16" width="9.125" customWidth="1"/>
  </cols>
  <sheetData>
    <row r="1" spans="1:16" ht="27.75">
      <c r="A1" s="74" t="s">
        <v>425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6" ht="21">
      <c r="A2" s="76" t="s">
        <v>573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42" customHeight="1">
      <c r="A3" s="46" t="s">
        <v>426</v>
      </c>
      <c r="B3" s="46" t="s">
        <v>427</v>
      </c>
      <c r="C3" s="47" t="s">
        <v>439</v>
      </c>
      <c r="D3" s="46" t="s">
        <v>428</v>
      </c>
      <c r="E3" s="46" t="s">
        <v>429</v>
      </c>
      <c r="F3" s="46" t="s">
        <v>430</v>
      </c>
      <c r="G3" s="46" t="s">
        <v>431</v>
      </c>
      <c r="H3" s="46" t="s">
        <v>432</v>
      </c>
      <c r="I3" s="46" t="s">
        <v>433</v>
      </c>
      <c r="J3" s="47" t="s">
        <v>441</v>
      </c>
      <c r="K3" s="47" t="s">
        <v>434</v>
      </c>
      <c r="L3" s="46" t="s">
        <v>435</v>
      </c>
      <c r="M3" s="47" t="s">
        <v>436</v>
      </c>
      <c r="N3" s="47" t="s">
        <v>437</v>
      </c>
      <c r="O3" s="46" t="s">
        <v>438</v>
      </c>
      <c r="P3" s="47" t="s">
        <v>440</v>
      </c>
    </row>
    <row r="4" spans="1:16" ht="185.25" customHeight="1">
      <c r="A4" s="46">
        <v>1</v>
      </c>
      <c r="B4" s="35" t="s">
        <v>17</v>
      </c>
      <c r="C4" s="35" t="s">
        <v>19</v>
      </c>
      <c r="D4" s="39" t="s">
        <v>18</v>
      </c>
      <c r="E4" s="39" t="s">
        <v>21</v>
      </c>
      <c r="F4" s="53" t="s">
        <v>462</v>
      </c>
      <c r="G4" s="54" t="s">
        <v>447</v>
      </c>
      <c r="H4" s="54" t="s">
        <v>447</v>
      </c>
      <c r="I4" s="54" t="s">
        <v>447</v>
      </c>
      <c r="J4" s="47"/>
      <c r="K4" s="47"/>
      <c r="L4" s="46"/>
      <c r="M4" s="39" t="s">
        <v>463</v>
      </c>
      <c r="N4" s="39" t="s">
        <v>464</v>
      </c>
      <c r="O4" s="37">
        <v>566.64</v>
      </c>
      <c r="P4" s="37" t="s">
        <v>22</v>
      </c>
    </row>
    <row r="5" spans="1:16" ht="208.5" customHeight="1">
      <c r="A5" s="46">
        <v>2</v>
      </c>
      <c r="B5" s="35" t="s">
        <v>17</v>
      </c>
      <c r="C5" s="39" t="s">
        <v>66</v>
      </c>
      <c r="D5" s="39" t="s">
        <v>65</v>
      </c>
      <c r="E5" s="39" t="s">
        <v>465</v>
      </c>
      <c r="F5" s="53" t="s">
        <v>462</v>
      </c>
      <c r="G5" s="54" t="s">
        <v>447</v>
      </c>
      <c r="H5" s="54" t="s">
        <v>447</v>
      </c>
      <c r="I5" s="54" t="s">
        <v>447</v>
      </c>
      <c r="J5" s="47"/>
      <c r="K5" s="47"/>
      <c r="L5" s="46"/>
      <c r="M5" s="39" t="s">
        <v>463</v>
      </c>
      <c r="N5" s="39" t="s">
        <v>466</v>
      </c>
      <c r="O5" s="37">
        <v>1136.97</v>
      </c>
      <c r="P5" s="37" t="s">
        <v>22</v>
      </c>
    </row>
    <row r="6" spans="1:16" ht="170.25" customHeight="1">
      <c r="A6" s="72">
        <v>3</v>
      </c>
      <c r="B6" s="72" t="s">
        <v>467</v>
      </c>
      <c r="C6" s="73" t="s">
        <v>66</v>
      </c>
      <c r="D6" s="71" t="s">
        <v>87</v>
      </c>
      <c r="E6" s="71" t="s">
        <v>89</v>
      </c>
      <c r="F6" s="53" t="s">
        <v>468</v>
      </c>
      <c r="G6" s="69" t="s">
        <v>447</v>
      </c>
      <c r="H6" s="69" t="s">
        <v>447</v>
      </c>
      <c r="I6" s="69" t="s">
        <v>447</v>
      </c>
      <c r="J6" s="69"/>
      <c r="K6" s="69"/>
      <c r="L6" s="69"/>
      <c r="M6" s="69" t="s">
        <v>470</v>
      </c>
      <c r="N6" s="69" t="s">
        <v>471</v>
      </c>
      <c r="O6" s="69">
        <v>2019.9</v>
      </c>
      <c r="P6" s="69" t="s">
        <v>22</v>
      </c>
    </row>
    <row r="7" spans="1:16" ht="22.5" customHeight="1">
      <c r="A7" s="72"/>
      <c r="B7" s="72"/>
      <c r="C7" s="73"/>
      <c r="D7" s="71"/>
      <c r="E7" s="71"/>
      <c r="F7" s="53" t="s">
        <v>469</v>
      </c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6" ht="208.5" customHeight="1">
      <c r="A8" s="72">
        <v>4</v>
      </c>
      <c r="B8" s="72" t="s">
        <v>467</v>
      </c>
      <c r="C8" s="70" t="s">
        <v>472</v>
      </c>
      <c r="D8" s="71" t="s">
        <v>93</v>
      </c>
      <c r="E8" s="71" t="s">
        <v>96</v>
      </c>
      <c r="F8" s="53" t="s">
        <v>473</v>
      </c>
      <c r="G8" s="69" t="s">
        <v>447</v>
      </c>
      <c r="H8" s="69" t="s">
        <v>447</v>
      </c>
      <c r="I8" s="69" t="s">
        <v>447</v>
      </c>
      <c r="J8" s="69"/>
      <c r="K8" s="69"/>
      <c r="L8" s="69"/>
      <c r="M8" s="69" t="s">
        <v>463</v>
      </c>
      <c r="N8" s="70" t="s">
        <v>474</v>
      </c>
      <c r="O8" s="69">
        <v>2307.12</v>
      </c>
      <c r="P8" s="69" t="s">
        <v>22</v>
      </c>
    </row>
    <row r="9" spans="1:16" ht="21" customHeight="1">
      <c r="A9" s="72"/>
      <c r="B9" s="72"/>
      <c r="C9" s="70"/>
      <c r="D9" s="71"/>
      <c r="E9" s="71"/>
      <c r="F9" s="53" t="s">
        <v>469</v>
      </c>
      <c r="G9" s="69"/>
      <c r="H9" s="69"/>
      <c r="I9" s="69"/>
      <c r="J9" s="69"/>
      <c r="K9" s="69"/>
      <c r="L9" s="69"/>
      <c r="M9" s="69"/>
      <c r="N9" s="70"/>
      <c r="O9" s="69"/>
      <c r="P9" s="69"/>
    </row>
    <row r="10" spans="1:16" ht="228" customHeight="1">
      <c r="A10" s="46">
        <v>5</v>
      </c>
      <c r="B10" s="46" t="s">
        <v>467</v>
      </c>
      <c r="C10" s="35" t="s">
        <v>107</v>
      </c>
      <c r="D10" s="37" t="s">
        <v>106</v>
      </c>
      <c r="E10" s="37" t="s">
        <v>109</v>
      </c>
      <c r="F10" s="53" t="s">
        <v>462</v>
      </c>
      <c r="G10" s="54" t="s">
        <v>447</v>
      </c>
      <c r="H10" s="46"/>
      <c r="I10" s="46"/>
      <c r="J10" s="47"/>
      <c r="K10" s="47"/>
      <c r="L10" s="46"/>
      <c r="M10" s="37" t="s">
        <v>475</v>
      </c>
      <c r="N10" s="37" t="s">
        <v>476</v>
      </c>
      <c r="O10" s="37">
        <v>315.36</v>
      </c>
      <c r="P10" s="54" t="s">
        <v>22</v>
      </c>
    </row>
    <row r="11" spans="1:16" ht="216.75" customHeight="1">
      <c r="A11" s="46">
        <v>6</v>
      </c>
      <c r="B11" s="35" t="s">
        <v>113</v>
      </c>
      <c r="C11" s="39" t="s">
        <v>60</v>
      </c>
      <c r="D11" s="39" t="s">
        <v>144</v>
      </c>
      <c r="E11" s="39" t="s">
        <v>477</v>
      </c>
      <c r="F11" s="53" t="s">
        <v>462</v>
      </c>
      <c r="G11" s="54" t="s">
        <v>447</v>
      </c>
      <c r="H11" s="46"/>
      <c r="I11" s="46"/>
      <c r="J11" s="47"/>
      <c r="K11" s="47"/>
      <c r="L11" s="46"/>
      <c r="M11" s="39" t="s">
        <v>475</v>
      </c>
      <c r="N11" s="39" t="s">
        <v>478</v>
      </c>
      <c r="O11" s="37">
        <v>99.03</v>
      </c>
      <c r="P11" s="37" t="s">
        <v>147</v>
      </c>
    </row>
    <row r="12" spans="1:16" ht="218.25" customHeight="1">
      <c r="A12" s="46">
        <v>7</v>
      </c>
      <c r="B12" s="35" t="s">
        <v>113</v>
      </c>
      <c r="C12" s="39" t="s">
        <v>159</v>
      </c>
      <c r="D12" s="39" t="s">
        <v>479</v>
      </c>
      <c r="E12" s="39" t="s">
        <v>480</v>
      </c>
      <c r="F12" s="53" t="s">
        <v>462</v>
      </c>
      <c r="G12" s="54" t="s">
        <v>447</v>
      </c>
      <c r="H12" s="46"/>
      <c r="I12" s="46"/>
      <c r="J12" s="47"/>
      <c r="K12" s="47"/>
      <c r="L12" s="46"/>
      <c r="M12" s="39" t="s">
        <v>481</v>
      </c>
      <c r="N12" s="39" t="s">
        <v>482</v>
      </c>
      <c r="O12" s="37">
        <v>302.16000000000003</v>
      </c>
      <c r="P12" s="37" t="s">
        <v>141</v>
      </c>
    </row>
    <row r="13" spans="1:16" ht="216" customHeight="1">
      <c r="A13" s="46">
        <v>8</v>
      </c>
      <c r="B13" s="35" t="s">
        <v>113</v>
      </c>
      <c r="C13" s="35" t="s">
        <v>50</v>
      </c>
      <c r="D13" s="37" t="s">
        <v>192</v>
      </c>
      <c r="E13" s="37" t="s">
        <v>483</v>
      </c>
      <c r="F13" s="53" t="s">
        <v>462</v>
      </c>
      <c r="G13" s="54" t="s">
        <v>447</v>
      </c>
      <c r="H13" s="46"/>
      <c r="I13" s="46"/>
      <c r="J13" s="47"/>
      <c r="K13" s="47"/>
      <c r="L13" s="46"/>
      <c r="M13" s="37" t="s">
        <v>463</v>
      </c>
      <c r="N13" s="37" t="s">
        <v>484</v>
      </c>
      <c r="O13" s="37">
        <v>259.2</v>
      </c>
      <c r="P13" s="37" t="s">
        <v>147</v>
      </c>
    </row>
    <row r="14" spans="1:16" ht="222.75" customHeight="1">
      <c r="A14" s="72">
        <v>9</v>
      </c>
      <c r="B14" s="48" t="s">
        <v>442</v>
      </c>
      <c r="C14" s="72" t="s">
        <v>443</v>
      </c>
      <c r="D14" s="70" t="s">
        <v>444</v>
      </c>
      <c r="E14" s="70" t="s">
        <v>445</v>
      </c>
      <c r="F14" s="49" t="s">
        <v>446</v>
      </c>
      <c r="G14" s="69" t="s">
        <v>447</v>
      </c>
      <c r="H14" s="69"/>
      <c r="I14" s="69"/>
      <c r="J14" s="69"/>
      <c r="K14" s="69"/>
      <c r="L14" s="69" t="s">
        <v>447</v>
      </c>
      <c r="M14" s="70" t="s">
        <v>448</v>
      </c>
      <c r="N14" s="70" t="s">
        <v>449</v>
      </c>
      <c r="O14" s="70">
        <v>620.05999999999995</v>
      </c>
      <c r="P14" s="47" t="s">
        <v>450</v>
      </c>
    </row>
    <row r="15" spans="1:16">
      <c r="A15" s="72"/>
      <c r="B15" s="48"/>
      <c r="C15" s="72"/>
      <c r="D15" s="70"/>
      <c r="E15" s="70"/>
      <c r="F15" s="49"/>
      <c r="G15" s="69"/>
      <c r="H15" s="69"/>
      <c r="I15" s="69"/>
      <c r="J15" s="69"/>
      <c r="K15" s="69"/>
      <c r="L15" s="69"/>
      <c r="M15" s="70"/>
      <c r="N15" s="70"/>
      <c r="O15" s="70"/>
      <c r="P15" s="47"/>
    </row>
    <row r="16" spans="1:16" ht="221.25" customHeight="1">
      <c r="A16" s="46">
        <v>10</v>
      </c>
      <c r="B16" s="48" t="s">
        <v>442</v>
      </c>
      <c r="C16" s="46" t="s">
        <v>451</v>
      </c>
      <c r="D16" s="47" t="s">
        <v>452</v>
      </c>
      <c r="E16" s="47" t="s">
        <v>453</v>
      </c>
      <c r="F16" s="53" t="s">
        <v>462</v>
      </c>
      <c r="G16" s="54" t="s">
        <v>447</v>
      </c>
      <c r="H16" s="54"/>
      <c r="I16" s="54" t="s">
        <v>447</v>
      </c>
      <c r="J16" s="54"/>
      <c r="K16" s="54"/>
      <c r="L16" s="54" t="s">
        <v>447</v>
      </c>
      <c r="M16" s="47" t="s">
        <v>454</v>
      </c>
      <c r="N16" s="47" t="s">
        <v>455</v>
      </c>
      <c r="O16" s="47">
        <v>1828.88</v>
      </c>
      <c r="P16" s="47" t="s">
        <v>450</v>
      </c>
    </row>
    <row r="17" spans="1:16" ht="213" customHeight="1">
      <c r="A17" s="72">
        <v>11</v>
      </c>
      <c r="B17" s="48" t="s">
        <v>442</v>
      </c>
      <c r="C17" s="72" t="s">
        <v>456</v>
      </c>
      <c r="D17" s="70" t="s">
        <v>461</v>
      </c>
      <c r="E17" s="70" t="s">
        <v>457</v>
      </c>
      <c r="F17" s="49" t="s">
        <v>458</v>
      </c>
      <c r="G17" s="69"/>
      <c r="H17" s="69" t="s">
        <v>447</v>
      </c>
      <c r="I17" s="69" t="s">
        <v>447</v>
      </c>
      <c r="J17" s="69"/>
      <c r="K17" s="69"/>
      <c r="L17" s="69" t="s">
        <v>447</v>
      </c>
      <c r="M17" s="70" t="s">
        <v>459</v>
      </c>
      <c r="N17" s="70" t="s">
        <v>460</v>
      </c>
      <c r="O17" s="70">
        <v>1239.3499999999999</v>
      </c>
      <c r="P17" s="47" t="s">
        <v>450</v>
      </c>
    </row>
    <row r="18" spans="1:16">
      <c r="A18" s="72"/>
      <c r="B18" s="48"/>
      <c r="C18" s="72"/>
      <c r="D18" s="70"/>
      <c r="E18" s="70"/>
      <c r="F18" s="49"/>
      <c r="G18" s="69"/>
      <c r="H18" s="69"/>
      <c r="I18" s="69"/>
      <c r="J18" s="69"/>
      <c r="K18" s="69"/>
      <c r="L18" s="69"/>
      <c r="M18" s="70"/>
      <c r="N18" s="70"/>
      <c r="O18" s="70"/>
      <c r="P18" s="47"/>
    </row>
    <row r="19" spans="1:16" ht="225.75" customHeight="1">
      <c r="A19" s="46">
        <v>12</v>
      </c>
      <c r="B19" s="35" t="s">
        <v>247</v>
      </c>
      <c r="C19" s="35" t="s">
        <v>186</v>
      </c>
      <c r="D19" s="37" t="s">
        <v>248</v>
      </c>
      <c r="E19" s="37" t="s">
        <v>250</v>
      </c>
      <c r="F19" s="53" t="s">
        <v>462</v>
      </c>
      <c r="G19" s="54"/>
      <c r="H19" s="54" t="s">
        <v>447</v>
      </c>
      <c r="I19" s="54" t="s">
        <v>447</v>
      </c>
      <c r="J19" s="47"/>
      <c r="K19" s="47"/>
      <c r="L19" s="46"/>
      <c r="M19" s="37" t="s">
        <v>485</v>
      </c>
      <c r="N19" s="37" t="s">
        <v>486</v>
      </c>
      <c r="O19" s="37">
        <v>199.6</v>
      </c>
      <c r="P19" s="37" t="s">
        <v>251</v>
      </c>
    </row>
    <row r="20" spans="1:16" ht="216" customHeight="1">
      <c r="A20" s="46">
        <v>13</v>
      </c>
      <c r="B20" s="35" t="s">
        <v>247</v>
      </c>
      <c r="C20" s="35" t="s">
        <v>186</v>
      </c>
      <c r="D20" s="37" t="s">
        <v>248</v>
      </c>
      <c r="E20" s="37" t="s">
        <v>254</v>
      </c>
      <c r="F20" s="53" t="s">
        <v>462</v>
      </c>
      <c r="G20" s="54"/>
      <c r="H20" s="54" t="s">
        <v>447</v>
      </c>
      <c r="I20" s="54" t="s">
        <v>447</v>
      </c>
      <c r="J20" s="47"/>
      <c r="K20" s="47"/>
      <c r="L20" s="46"/>
      <c r="M20" s="37" t="s">
        <v>485</v>
      </c>
      <c r="N20" s="37" t="s">
        <v>486</v>
      </c>
      <c r="O20" s="37">
        <v>199.73</v>
      </c>
      <c r="P20" s="37" t="s">
        <v>251</v>
      </c>
    </row>
    <row r="21" spans="1:16" ht="224.25" customHeight="1">
      <c r="A21" s="46">
        <v>14</v>
      </c>
      <c r="B21" s="35" t="s">
        <v>257</v>
      </c>
      <c r="C21" s="35" t="s">
        <v>60</v>
      </c>
      <c r="D21" s="37" t="s">
        <v>321</v>
      </c>
      <c r="E21" s="37" t="s">
        <v>323</v>
      </c>
      <c r="F21" s="53" t="s">
        <v>462</v>
      </c>
      <c r="G21" s="54" t="s">
        <v>447</v>
      </c>
      <c r="H21" s="46"/>
      <c r="I21" s="46"/>
      <c r="J21" s="47"/>
      <c r="K21" s="47"/>
      <c r="L21" s="46"/>
      <c r="M21" s="37" t="s">
        <v>475</v>
      </c>
      <c r="N21" s="37" t="s">
        <v>476</v>
      </c>
      <c r="O21" s="37">
        <v>167.09</v>
      </c>
      <c r="P21" s="37" t="s">
        <v>261</v>
      </c>
    </row>
    <row r="22" spans="1:16" ht="228" customHeight="1">
      <c r="A22" s="46">
        <v>15</v>
      </c>
      <c r="B22" s="35" t="s">
        <v>257</v>
      </c>
      <c r="C22" s="35" t="s">
        <v>186</v>
      </c>
      <c r="D22" s="37" t="s">
        <v>334</v>
      </c>
      <c r="E22" s="37" t="s">
        <v>336</v>
      </c>
      <c r="F22" s="53" t="s">
        <v>462</v>
      </c>
      <c r="G22" s="54" t="s">
        <v>447</v>
      </c>
      <c r="H22" s="46"/>
      <c r="I22" s="46"/>
      <c r="J22" s="47"/>
      <c r="K22" s="47"/>
      <c r="L22" s="46"/>
      <c r="M22" s="37" t="s">
        <v>475</v>
      </c>
      <c r="N22" s="37" t="s">
        <v>487</v>
      </c>
      <c r="O22" s="37">
        <v>283.16000000000003</v>
      </c>
      <c r="P22" s="37" t="s">
        <v>261</v>
      </c>
    </row>
    <row r="23" spans="1:16" ht="216.75" customHeight="1">
      <c r="A23" s="50">
        <v>16</v>
      </c>
      <c r="B23" s="35" t="s">
        <v>340</v>
      </c>
      <c r="C23" s="35" t="s">
        <v>216</v>
      </c>
      <c r="D23" s="37" t="s">
        <v>488</v>
      </c>
      <c r="E23" s="37" t="s">
        <v>360</v>
      </c>
      <c r="F23" s="53" t="s">
        <v>462</v>
      </c>
      <c r="G23" s="52" t="s">
        <v>447</v>
      </c>
      <c r="H23" s="50"/>
      <c r="I23" s="50"/>
      <c r="J23" s="51"/>
      <c r="K23" s="51"/>
      <c r="L23" s="50"/>
      <c r="M23" s="37" t="s">
        <v>463</v>
      </c>
      <c r="N23" s="37" t="s">
        <v>489</v>
      </c>
      <c r="O23" s="37">
        <v>300.73</v>
      </c>
      <c r="P23" s="37" t="s">
        <v>345</v>
      </c>
    </row>
    <row r="24" spans="1:16" ht="218.25" customHeight="1">
      <c r="A24" s="50">
        <v>17</v>
      </c>
      <c r="B24" s="35" t="s">
        <v>340</v>
      </c>
      <c r="C24" s="35" t="s">
        <v>224</v>
      </c>
      <c r="D24" s="39" t="s">
        <v>381</v>
      </c>
      <c r="E24" s="39" t="s">
        <v>383</v>
      </c>
      <c r="F24" s="53" t="s">
        <v>462</v>
      </c>
      <c r="G24" s="52" t="s">
        <v>447</v>
      </c>
      <c r="H24" s="50"/>
      <c r="I24" s="50"/>
      <c r="J24" s="51"/>
      <c r="K24" s="51"/>
      <c r="L24" s="50"/>
      <c r="M24" s="39" t="s">
        <v>475</v>
      </c>
      <c r="N24" s="39" t="s">
        <v>476</v>
      </c>
      <c r="O24" s="37">
        <v>187.94</v>
      </c>
      <c r="P24" s="37" t="s">
        <v>345</v>
      </c>
    </row>
    <row r="25" spans="1:16" ht="222.75" customHeight="1">
      <c r="A25" s="57">
        <v>18</v>
      </c>
      <c r="B25" s="35" t="s">
        <v>490</v>
      </c>
      <c r="C25" s="35" t="s">
        <v>224</v>
      </c>
      <c r="D25" s="59" t="s">
        <v>491</v>
      </c>
      <c r="E25" s="59" t="s">
        <v>388</v>
      </c>
      <c r="F25" s="53" t="s">
        <v>462</v>
      </c>
      <c r="G25" s="55" t="s">
        <v>447</v>
      </c>
      <c r="H25" s="55" t="s">
        <v>447</v>
      </c>
      <c r="I25" s="55" t="s">
        <v>447</v>
      </c>
      <c r="J25" s="56"/>
      <c r="K25" s="56"/>
      <c r="L25" s="57"/>
      <c r="M25" s="59" t="s">
        <v>475</v>
      </c>
      <c r="N25" s="59" t="s">
        <v>476</v>
      </c>
      <c r="O25" s="58">
        <v>418.42</v>
      </c>
      <c r="P25" s="58" t="s">
        <v>345</v>
      </c>
    </row>
    <row r="26" spans="1:16" ht="239.25" customHeight="1">
      <c r="A26" s="45">
        <v>19</v>
      </c>
      <c r="B26" s="35" t="s">
        <v>490</v>
      </c>
      <c r="C26" s="39" t="s">
        <v>342</v>
      </c>
      <c r="D26" s="37" t="s">
        <v>492</v>
      </c>
      <c r="E26" s="37" t="s">
        <v>393</v>
      </c>
      <c r="F26" s="53" t="s">
        <v>462</v>
      </c>
      <c r="G26" s="52" t="s">
        <v>447</v>
      </c>
      <c r="H26" s="52" t="s">
        <v>447</v>
      </c>
      <c r="I26" s="52" t="s">
        <v>447</v>
      </c>
      <c r="J26" s="45"/>
      <c r="K26" s="45"/>
      <c r="L26" s="45"/>
      <c r="M26" s="39" t="s">
        <v>470</v>
      </c>
      <c r="N26" s="39" t="s">
        <v>493</v>
      </c>
      <c r="O26" s="37">
        <v>3587.9</v>
      </c>
      <c r="P26" s="37" t="s">
        <v>345</v>
      </c>
    </row>
    <row r="27" spans="1:16" ht="284.25" customHeight="1">
      <c r="A27" s="45">
        <v>20</v>
      </c>
      <c r="B27" s="35" t="s">
        <v>490</v>
      </c>
      <c r="C27" s="35" t="s">
        <v>216</v>
      </c>
      <c r="D27" s="37" t="s">
        <v>494</v>
      </c>
      <c r="E27" s="37" t="s">
        <v>410</v>
      </c>
      <c r="F27" s="53" t="s">
        <v>462</v>
      </c>
      <c r="G27" s="54" t="s">
        <v>447</v>
      </c>
      <c r="H27" s="54" t="s">
        <v>447</v>
      </c>
      <c r="I27" s="54" t="s">
        <v>447</v>
      </c>
      <c r="J27" s="45"/>
      <c r="K27" s="45"/>
      <c r="L27" s="45"/>
      <c r="M27" s="37" t="s">
        <v>495</v>
      </c>
      <c r="N27" s="37" t="s">
        <v>496</v>
      </c>
      <c r="O27" s="37">
        <v>1743.81</v>
      </c>
      <c r="P27" s="37" t="s">
        <v>345</v>
      </c>
    </row>
    <row r="28" spans="1:16">
      <c r="O28">
        <f>SUM(O4:O27)</f>
        <v>17783.05</v>
      </c>
    </row>
    <row r="41" ht="104.25" customHeight="1"/>
    <row r="43" ht="111.75" customHeight="1"/>
    <row r="44" ht="99.75" customHeight="1"/>
  </sheetData>
  <mergeCells count="58">
    <mergeCell ref="A1:P1"/>
    <mergeCell ref="A2:P2"/>
    <mergeCell ref="A14:A15"/>
    <mergeCell ref="C14:C15"/>
    <mergeCell ref="D14:D15"/>
    <mergeCell ref="E14:E15"/>
    <mergeCell ref="G14:G15"/>
    <mergeCell ref="H14:H15"/>
    <mergeCell ref="I14:I15"/>
    <mergeCell ref="J14:J15"/>
    <mergeCell ref="O14:O15"/>
    <mergeCell ref="O6:O7"/>
    <mergeCell ref="P8:P9"/>
    <mergeCell ref="P6:P7"/>
    <mergeCell ref="A8:A9"/>
    <mergeCell ref="C8:C9"/>
    <mergeCell ref="C17:C18"/>
    <mergeCell ref="D17:D18"/>
    <mergeCell ref="E17:E18"/>
    <mergeCell ref="G17:G18"/>
    <mergeCell ref="H17:H18"/>
    <mergeCell ref="N17:N18"/>
    <mergeCell ref="K14:K15"/>
    <mergeCell ref="L14:L15"/>
    <mergeCell ref="M14:M15"/>
    <mergeCell ref="N14:N15"/>
    <mergeCell ref="O17:O18"/>
    <mergeCell ref="A17:A18"/>
    <mergeCell ref="A6:A7"/>
    <mergeCell ref="B6:B7"/>
    <mergeCell ref="C6:C7"/>
    <mergeCell ref="D6:D7"/>
    <mergeCell ref="E6:E7"/>
    <mergeCell ref="G6:G7"/>
    <mergeCell ref="H6:H7"/>
    <mergeCell ref="I6:I7"/>
    <mergeCell ref="I17:I18"/>
    <mergeCell ref="J17:J18"/>
    <mergeCell ref="K17:K18"/>
    <mergeCell ref="L17:L18"/>
    <mergeCell ref="M17:M18"/>
    <mergeCell ref="B8:B9"/>
    <mergeCell ref="D8:D9"/>
    <mergeCell ref="E8:E9"/>
    <mergeCell ref="G8:G9"/>
    <mergeCell ref="H8:H9"/>
    <mergeCell ref="I8:I9"/>
    <mergeCell ref="J8:J9"/>
    <mergeCell ref="J6:J7"/>
    <mergeCell ref="K6:K7"/>
    <mergeCell ref="L6:L7"/>
    <mergeCell ref="M6:M7"/>
    <mergeCell ref="O8:O9"/>
    <mergeCell ref="N6:N7"/>
    <mergeCell ref="K8:K9"/>
    <mergeCell ref="L8:L9"/>
    <mergeCell ref="M8:M9"/>
    <mergeCell ref="N8:N9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topLeftCell="A4" zoomScale="90" zoomScaleNormal="100" zoomScaleSheetLayoutView="90" workbookViewId="0">
      <selection activeCell="K17" sqref="K17:K18"/>
    </sheetView>
  </sheetViews>
  <sheetFormatPr defaultRowHeight="16.5"/>
  <cols>
    <col min="1" max="1" width="10.5" customWidth="1"/>
    <col min="2" max="2" width="11.375" customWidth="1"/>
    <col min="3" max="3" width="11.5" customWidth="1"/>
    <col min="4" max="5" width="10.375" customWidth="1"/>
    <col min="6" max="6" width="10.625" customWidth="1"/>
    <col min="7" max="7" width="44.5" customWidth="1"/>
    <col min="8" max="8" width="11.5" customWidth="1"/>
    <col min="9" max="9" width="10.25" customWidth="1"/>
    <col min="10" max="10" width="10" customWidth="1"/>
    <col min="11" max="11" width="11" customWidth="1"/>
    <col min="12" max="12" width="10" customWidth="1"/>
  </cols>
  <sheetData>
    <row r="1" spans="1:12" ht="25.5" customHeight="1">
      <c r="A1" s="81" t="s">
        <v>497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2" ht="21.75" customHeight="1">
      <c r="A2" s="82" t="s">
        <v>572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2" ht="39" customHeight="1">
      <c r="A3" s="60" t="s">
        <v>498</v>
      </c>
      <c r="B3" s="60" t="s">
        <v>570</v>
      </c>
      <c r="C3" s="60" t="s">
        <v>499</v>
      </c>
      <c r="D3" s="60" t="s">
        <v>500</v>
      </c>
      <c r="E3" s="60" t="s">
        <v>501</v>
      </c>
      <c r="F3" s="60" t="s">
        <v>502</v>
      </c>
      <c r="G3" s="60" t="s">
        <v>503</v>
      </c>
      <c r="H3" s="60" t="s">
        <v>504</v>
      </c>
      <c r="I3" s="61" t="s">
        <v>505</v>
      </c>
      <c r="J3" s="61" t="s">
        <v>506</v>
      </c>
      <c r="K3" s="62" t="s">
        <v>507</v>
      </c>
      <c r="L3" s="62" t="s">
        <v>508</v>
      </c>
    </row>
    <row r="4" spans="1:12" ht="204.75" customHeight="1">
      <c r="A4" s="83">
        <v>1</v>
      </c>
      <c r="B4" s="69" t="s">
        <v>509</v>
      </c>
      <c r="C4" s="63" t="s">
        <v>510</v>
      </c>
      <c r="D4" s="80" t="s">
        <v>511</v>
      </c>
      <c r="E4" s="79" t="s">
        <v>512</v>
      </c>
      <c r="F4" s="79" t="s">
        <v>513</v>
      </c>
      <c r="G4" s="65" t="s">
        <v>571</v>
      </c>
      <c r="H4" s="64" t="s">
        <v>514</v>
      </c>
      <c r="I4" s="69" t="s">
        <v>515</v>
      </c>
      <c r="J4" s="80" t="s">
        <v>516</v>
      </c>
      <c r="K4" s="70" t="s">
        <v>517</v>
      </c>
      <c r="L4" s="70">
        <v>2785.11</v>
      </c>
    </row>
    <row r="5" spans="1:12" ht="43.5" customHeight="1">
      <c r="A5" s="83"/>
      <c r="B5" s="69"/>
      <c r="C5" s="63" t="s">
        <v>518</v>
      </c>
      <c r="D5" s="80"/>
      <c r="E5" s="79"/>
      <c r="F5" s="79"/>
      <c r="G5" s="66" t="s">
        <v>519</v>
      </c>
      <c r="H5" s="64" t="s">
        <v>514</v>
      </c>
      <c r="I5" s="69"/>
      <c r="J5" s="80"/>
      <c r="K5" s="70"/>
      <c r="L5" s="70"/>
    </row>
    <row r="6" spans="1:12" ht="124.5" customHeight="1">
      <c r="A6" s="78">
        <v>2</v>
      </c>
      <c r="B6" s="69" t="s">
        <v>520</v>
      </c>
      <c r="C6" s="63" t="s">
        <v>510</v>
      </c>
      <c r="D6" s="69" t="s">
        <v>521</v>
      </c>
      <c r="E6" s="70" t="s">
        <v>522</v>
      </c>
      <c r="F6" s="79" t="s">
        <v>523</v>
      </c>
      <c r="G6" s="65" t="s">
        <v>524</v>
      </c>
      <c r="H6" s="64" t="s">
        <v>514</v>
      </c>
      <c r="I6" s="69" t="s">
        <v>515</v>
      </c>
      <c r="J6" s="80" t="s">
        <v>525</v>
      </c>
      <c r="K6" s="70" t="s">
        <v>526</v>
      </c>
      <c r="L6" s="79">
        <v>454.1</v>
      </c>
    </row>
    <row r="7" spans="1:12" ht="120.75" customHeight="1">
      <c r="A7" s="78"/>
      <c r="B7" s="69"/>
      <c r="C7" s="63" t="s">
        <v>518</v>
      </c>
      <c r="D7" s="69"/>
      <c r="E7" s="70"/>
      <c r="F7" s="79"/>
      <c r="G7" s="65" t="s">
        <v>527</v>
      </c>
      <c r="H7" s="64" t="s">
        <v>514</v>
      </c>
      <c r="I7" s="69"/>
      <c r="J7" s="80"/>
      <c r="K7" s="70"/>
      <c r="L7" s="79"/>
    </row>
    <row r="8" spans="1:12" ht="49.5" customHeight="1">
      <c r="A8" s="78"/>
      <c r="B8" s="69"/>
      <c r="C8" s="63" t="s">
        <v>528</v>
      </c>
      <c r="D8" s="69"/>
      <c r="E8" s="70"/>
      <c r="F8" s="79"/>
      <c r="G8" s="66" t="s">
        <v>519</v>
      </c>
      <c r="H8" s="64" t="s">
        <v>514</v>
      </c>
      <c r="I8" s="69"/>
      <c r="J8" s="80"/>
      <c r="K8" s="70"/>
      <c r="L8" s="79"/>
    </row>
    <row r="9" spans="1:12" ht="192.75" customHeight="1">
      <c r="A9" s="78">
        <v>3</v>
      </c>
      <c r="B9" s="80" t="s">
        <v>529</v>
      </c>
      <c r="C9" s="63" t="s">
        <v>530</v>
      </c>
      <c r="D9" s="78" t="s">
        <v>531</v>
      </c>
      <c r="E9" s="79" t="s">
        <v>532</v>
      </c>
      <c r="F9" s="79" t="s">
        <v>533</v>
      </c>
      <c r="G9" s="65" t="s">
        <v>534</v>
      </c>
      <c r="H9" s="64" t="s">
        <v>535</v>
      </c>
      <c r="I9" s="80" t="s">
        <v>536</v>
      </c>
      <c r="J9" s="80" t="s">
        <v>537</v>
      </c>
      <c r="K9" s="79" t="s">
        <v>538</v>
      </c>
      <c r="L9" s="79">
        <f>126.07+126.07</f>
        <v>252.14</v>
      </c>
    </row>
    <row r="10" spans="1:12" ht="23.25" customHeight="1">
      <c r="A10" s="78"/>
      <c r="B10" s="80"/>
      <c r="C10" s="63" t="s">
        <v>539</v>
      </c>
      <c r="D10" s="78"/>
      <c r="E10" s="79"/>
      <c r="F10" s="79"/>
      <c r="G10" s="66" t="s">
        <v>519</v>
      </c>
      <c r="H10" s="64" t="s">
        <v>535</v>
      </c>
      <c r="I10" s="80"/>
      <c r="J10" s="80"/>
      <c r="K10" s="79"/>
      <c r="L10" s="79"/>
    </row>
    <row r="11" spans="1:12" ht="198" customHeight="1">
      <c r="A11" s="78">
        <v>4</v>
      </c>
      <c r="B11" s="80" t="s">
        <v>540</v>
      </c>
      <c r="C11" s="63" t="s">
        <v>541</v>
      </c>
      <c r="D11" s="78" t="s">
        <v>542</v>
      </c>
      <c r="E11" s="79" t="s">
        <v>543</v>
      </c>
      <c r="F11" s="79" t="s">
        <v>544</v>
      </c>
      <c r="G11" s="65" t="s">
        <v>545</v>
      </c>
      <c r="H11" s="64" t="s">
        <v>546</v>
      </c>
      <c r="I11" s="80" t="s">
        <v>536</v>
      </c>
      <c r="J11" s="80" t="s">
        <v>547</v>
      </c>
      <c r="K11" s="79" t="s">
        <v>548</v>
      </c>
      <c r="L11" s="79">
        <f>705.29+640.9+930.36</f>
        <v>2276.5500000000002</v>
      </c>
    </row>
    <row r="12" spans="1:12">
      <c r="A12" s="78"/>
      <c r="B12" s="80"/>
      <c r="C12" s="63"/>
      <c r="D12" s="78"/>
      <c r="E12" s="79"/>
      <c r="F12" s="79"/>
      <c r="G12" s="65"/>
      <c r="H12" s="64"/>
      <c r="I12" s="80"/>
      <c r="J12" s="80"/>
      <c r="K12" s="79"/>
      <c r="L12" s="79"/>
    </row>
    <row r="13" spans="1:12" ht="180.75" customHeight="1">
      <c r="A13" s="78">
        <v>5</v>
      </c>
      <c r="B13" s="80" t="s">
        <v>549</v>
      </c>
      <c r="C13" s="63" t="s">
        <v>550</v>
      </c>
      <c r="D13" s="80" t="s">
        <v>551</v>
      </c>
      <c r="E13" s="79" t="s">
        <v>552</v>
      </c>
      <c r="F13" s="79" t="s">
        <v>553</v>
      </c>
      <c r="G13" s="65" t="s">
        <v>554</v>
      </c>
      <c r="H13" s="64" t="s">
        <v>546</v>
      </c>
      <c r="I13" s="80" t="s">
        <v>536</v>
      </c>
      <c r="J13" s="80" t="s">
        <v>555</v>
      </c>
      <c r="K13" s="70" t="s">
        <v>556</v>
      </c>
      <c r="L13" s="70">
        <v>231.27</v>
      </c>
    </row>
    <row r="14" spans="1:12">
      <c r="A14" s="78"/>
      <c r="B14" s="80"/>
      <c r="C14" s="63"/>
      <c r="D14" s="80"/>
      <c r="E14" s="79"/>
      <c r="F14" s="79"/>
      <c r="G14" s="65"/>
      <c r="H14" s="64"/>
      <c r="I14" s="80"/>
      <c r="J14" s="80"/>
      <c r="K14" s="70"/>
      <c r="L14" s="70"/>
    </row>
    <row r="15" spans="1:12" ht="207.75" customHeight="1">
      <c r="A15" s="78">
        <v>6</v>
      </c>
      <c r="B15" s="69" t="s">
        <v>557</v>
      </c>
      <c r="C15" s="63" t="s">
        <v>539</v>
      </c>
      <c r="D15" s="78" t="s">
        <v>558</v>
      </c>
      <c r="E15" s="79" t="s">
        <v>559</v>
      </c>
      <c r="F15" s="79" t="s">
        <v>560</v>
      </c>
      <c r="G15" s="65" t="s">
        <v>561</v>
      </c>
      <c r="H15" s="64" t="s">
        <v>562</v>
      </c>
      <c r="I15" s="69" t="s">
        <v>515</v>
      </c>
      <c r="J15" s="80" t="s">
        <v>563</v>
      </c>
      <c r="K15" s="70" t="s">
        <v>564</v>
      </c>
      <c r="L15" s="70">
        <v>94.98</v>
      </c>
    </row>
    <row r="16" spans="1:12">
      <c r="A16" s="78"/>
      <c r="B16" s="69"/>
      <c r="C16" s="63"/>
      <c r="D16" s="78"/>
      <c r="E16" s="79"/>
      <c r="F16" s="79"/>
      <c r="G16" s="65"/>
      <c r="H16" s="64"/>
      <c r="I16" s="69"/>
      <c r="J16" s="80"/>
      <c r="K16" s="70"/>
      <c r="L16" s="70"/>
    </row>
    <row r="17" spans="1:12" ht="186" customHeight="1">
      <c r="A17" s="78">
        <v>7</v>
      </c>
      <c r="B17" s="69" t="s">
        <v>565</v>
      </c>
      <c r="C17" s="63" t="s">
        <v>539</v>
      </c>
      <c r="D17" s="78" t="s">
        <v>535</v>
      </c>
      <c r="E17" s="79" t="s">
        <v>566</v>
      </c>
      <c r="F17" s="79" t="s">
        <v>567</v>
      </c>
      <c r="G17" s="65" t="s">
        <v>568</v>
      </c>
      <c r="H17" s="64" t="s">
        <v>562</v>
      </c>
      <c r="I17" s="69" t="s">
        <v>515</v>
      </c>
      <c r="J17" s="80" t="s">
        <v>569</v>
      </c>
      <c r="K17" s="70" t="s">
        <v>556</v>
      </c>
      <c r="L17" s="70">
        <v>179.12</v>
      </c>
    </row>
    <row r="18" spans="1:12" ht="47.25" customHeight="1">
      <c r="A18" s="78"/>
      <c r="B18" s="69"/>
      <c r="C18" s="63" t="s">
        <v>539</v>
      </c>
      <c r="D18" s="78"/>
      <c r="E18" s="79"/>
      <c r="F18" s="79"/>
      <c r="G18" s="66" t="s">
        <v>519</v>
      </c>
      <c r="H18" s="64" t="s">
        <v>562</v>
      </c>
      <c r="I18" s="69"/>
      <c r="J18" s="80"/>
      <c r="K18" s="70"/>
      <c r="L18" s="70"/>
    </row>
    <row r="19" spans="1:12">
      <c r="L19">
        <f>SUM(L4:L18)</f>
        <v>6273.2699999999995</v>
      </c>
    </row>
  </sheetData>
  <mergeCells count="65">
    <mergeCell ref="J6:J8"/>
    <mergeCell ref="K6:K8"/>
    <mergeCell ref="A1:L1"/>
    <mergeCell ref="A2:L2"/>
    <mergeCell ref="A4:A5"/>
    <mergeCell ref="B4:B5"/>
    <mergeCell ref="D4:D5"/>
    <mergeCell ref="E4:E5"/>
    <mergeCell ref="F4:F5"/>
    <mergeCell ref="I4:I5"/>
    <mergeCell ref="J4:J5"/>
    <mergeCell ref="K4:K5"/>
    <mergeCell ref="L4:L5"/>
    <mergeCell ref="L6:L8"/>
    <mergeCell ref="A9:A10"/>
    <mergeCell ref="B9:B10"/>
    <mergeCell ref="D9:D10"/>
    <mergeCell ref="E9:E10"/>
    <mergeCell ref="F9:F10"/>
    <mergeCell ref="I9:I10"/>
    <mergeCell ref="J9:J10"/>
    <mergeCell ref="K9:K10"/>
    <mergeCell ref="L9:L10"/>
    <mergeCell ref="A6:A8"/>
    <mergeCell ref="B6:B8"/>
    <mergeCell ref="D6:D8"/>
    <mergeCell ref="E6:E8"/>
    <mergeCell ref="F6:F8"/>
    <mergeCell ref="I6:I8"/>
    <mergeCell ref="A11:A12"/>
    <mergeCell ref="B11:B12"/>
    <mergeCell ref="D11:D12"/>
    <mergeCell ref="E11:E12"/>
    <mergeCell ref="F11:F12"/>
    <mergeCell ref="L11:L12"/>
    <mergeCell ref="J13:J14"/>
    <mergeCell ref="K13:K14"/>
    <mergeCell ref="L13:L14"/>
    <mergeCell ref="I13:I14"/>
    <mergeCell ref="E15:E16"/>
    <mergeCell ref="F15:F16"/>
    <mergeCell ref="I11:I12"/>
    <mergeCell ref="J11:J12"/>
    <mergeCell ref="K11:K12"/>
    <mergeCell ref="A13:A14"/>
    <mergeCell ref="B13:B14"/>
    <mergeCell ref="D13:D14"/>
    <mergeCell ref="E13:E14"/>
    <mergeCell ref="F13:F14"/>
    <mergeCell ref="L17:L18"/>
    <mergeCell ref="K15:K16"/>
    <mergeCell ref="L15:L16"/>
    <mergeCell ref="A17:A18"/>
    <mergeCell ref="B17:B18"/>
    <mergeCell ref="D17:D18"/>
    <mergeCell ref="E17:E18"/>
    <mergeCell ref="F17:F18"/>
    <mergeCell ref="I17:I18"/>
    <mergeCell ref="J17:J18"/>
    <mergeCell ref="K17:K18"/>
    <mergeCell ref="I15:I16"/>
    <mergeCell ref="J15:J16"/>
    <mergeCell ref="A15:A16"/>
    <mergeCell ref="B15:B16"/>
    <mergeCell ref="D15:D16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10505建照</vt:lpstr>
      <vt:lpstr>10505綠建築</vt:lpstr>
      <vt:lpstr>10505室裝</vt:lpstr>
      <vt:lpstr>'10505室裝'!Print_Area</vt:lpstr>
      <vt:lpstr>'10505建照'!Print_Area</vt:lpstr>
      <vt:lpstr>'10505綠建築'!Print_Area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2016-06-02T08:05:51Z</cp:lastPrinted>
  <dcterms:created xsi:type="dcterms:W3CDTF">2016-06-02T01:20:33Z</dcterms:created>
  <dcterms:modified xsi:type="dcterms:W3CDTF">2016-06-02T08:05:52Z</dcterms:modified>
</cp:coreProperties>
</file>