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395" windowHeight="8010" activeTab="1"/>
  </bookViews>
  <sheets>
    <sheet name="10603建照" sheetId="1" r:id="rId1"/>
    <sheet name="10603室裝" sheetId="3" r:id="rId2"/>
    <sheet name="10603綠建築" sheetId="2" r:id="rId3"/>
  </sheets>
  <definedNames>
    <definedName name="_xlnm.Print_Area" localSheetId="1">'10603室裝'!$A$1:$L$9</definedName>
    <definedName name="_xlnm.Print_Area" localSheetId="0">'10603建照'!$A$1:$O$59</definedName>
    <definedName name="_xlnm.Print_Area" localSheetId="2">'10603綠建築'!$A$1:$P$27</definedName>
  </definedNames>
  <calcPr calcId="144525"/>
</workbook>
</file>

<file path=xl/calcChain.xml><?xml version="1.0" encoding="utf-8"?>
<calcChain xmlns="http://schemas.openxmlformats.org/spreadsheetml/2006/main">
  <c r="L10" i="3" l="1"/>
  <c r="K60" i="1"/>
  <c r="O28" i="2" l="1"/>
  <c r="L8" i="3" l="1"/>
</calcChain>
</file>

<file path=xl/sharedStrings.xml><?xml version="1.0" encoding="utf-8"?>
<sst xmlns="http://schemas.openxmlformats.org/spreadsheetml/2006/main" count="952" uniqueCount="492">
  <si>
    <t>福建金門馬祖地區建築師公會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</si>
  <si>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</si>
  <si>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</si>
  <si>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</si>
  <si>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</si>
  <si>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</si>
  <si>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</si>
  <si>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</si>
  <si>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</si>
  <si>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</si>
  <si>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</si>
  <si>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</si>
  <si>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</si>
  <si>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</si>
  <si>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106-0015097-00</t>
  </si>
  <si>
    <t>030101</t>
  </si>
  <si>
    <t>106.2.20</t>
  </si>
  <si>
    <t>106.3.1</t>
  </si>
  <si>
    <t>楊金映</t>
  </si>
  <si>
    <t>周寿海</t>
  </si>
  <si>
    <t>農舍3層1棟1戶  (第一次 變更)</t>
  </si>
  <si>
    <t>金寧鄉寧安二劃段385-1   地號</t>
  </si>
  <si>
    <t>莊和明  梁貞誠</t>
  </si>
  <si>
    <t>尚符合  規定      (已核對 副本OK)</t>
  </si>
  <si>
    <t>1.圖說面積請修正與申請書一致。2.承造人請用印。3.3F陽台獨立柱面積計算有誤，是否應予梯間區劃。</t>
  </si>
  <si>
    <t>不符規定之項目已修正，現已尚符規定。</t>
  </si>
  <si>
    <t>先行動工</t>
  </si>
  <si>
    <t>106-0015101-00</t>
  </si>
  <si>
    <t>030102</t>
  </si>
  <si>
    <t>106.2.21</t>
  </si>
  <si>
    <t>李卓翰  等11筆</t>
  </si>
  <si>
    <t>張銘修</t>
  </si>
  <si>
    <t>集村農舍4層11棟11戶     (新建)</t>
  </si>
  <si>
    <t>金寧鄉寧湖三劃段640-1地號等20筆</t>
  </si>
  <si>
    <t>1.建築師及相關技師簽證名單缺建築師簽章。2.現場照片缺位置示意圖及建築師簽章。3.鑽探報告建築師要補簽章。4.污水處理設施核准含待補全。5.都市計畫圖。6.施工說明書建築師簽名(結構計算書)。7.請加註基地內通路長度。8.剖面圖請加註陽台高度。9.請修正照片索引圖。10.640-1地號應為"部分"同意加附圖佐証或屬自願退縮部分請釐清。11.檢附共用專有、約定專用圖面。12.污水處理設備未標示(釐清點納要地區)</t>
  </si>
  <si>
    <t>106-0015098-00</t>
  </si>
  <si>
    <t>030103</t>
  </si>
  <si>
    <t>106.2.23</t>
  </si>
  <si>
    <t>莊文緯</t>
  </si>
  <si>
    <t>林君志</t>
  </si>
  <si>
    <t>住宅3層1棟1戶  (新建)</t>
  </si>
  <si>
    <t>金湖鎮士校段397-9地號    等2筆</t>
  </si>
  <si>
    <t>1.請標註配置(壹樓)與公共通行及綠化面積間之關係(著色)。</t>
  </si>
  <si>
    <t>106-0015099-00</t>
  </si>
  <si>
    <t>030104</t>
  </si>
  <si>
    <t>周永祥  等20筆</t>
  </si>
  <si>
    <t>陳炳宏</t>
  </si>
  <si>
    <t>集合住宅5層1棟20戶(新建)</t>
  </si>
  <si>
    <t>金城鎮延平段247 地號</t>
  </si>
  <si>
    <t>1.土方數量計算式待補。2.請計算步行距離。3.依技規46條檢附防音。4.車位前方須留設5*6空間。5.電梯依79-2檢討。6.樓梯迴轉半徑不得與開門接交。7.技規4-3滲透材質標示。8.無障礙室外通路95至98斜坡檢討。9.窗台可開啟高依技規45條檢討。</t>
  </si>
  <si>
    <t>106-0015096-00</t>
  </si>
  <si>
    <t>030105</t>
  </si>
  <si>
    <t>蔡文山</t>
  </si>
  <si>
    <t>陳木壽</t>
  </si>
  <si>
    <t>店舖、辦公室地上3層地下1層1棟1戶 (增建併變使、退回修正)</t>
  </si>
  <si>
    <t>金城鎮中一段28  地號</t>
  </si>
  <si>
    <t>不符合規定，退回修正</t>
  </si>
  <si>
    <t>退件。</t>
  </si>
  <si>
    <t>106-0015100-00</t>
  </si>
  <si>
    <t>030106</t>
  </si>
  <si>
    <t>106.2.24</t>
  </si>
  <si>
    <t>吳樺錚</t>
  </si>
  <si>
    <t>廖明隆</t>
  </si>
  <si>
    <t>金寧鄉寧湖三劃段893-1地號</t>
  </si>
  <si>
    <t>1.變更設計申請書第一頁，法定工程造價待釐清。2.現況照片、騎縫章。3.土石方計算未檢附。</t>
  </si>
  <si>
    <t>未先行  動工</t>
  </si>
  <si>
    <t>106-0015095-00</t>
  </si>
  <si>
    <t>030107</t>
  </si>
  <si>
    <t>同聯建設股份有限公司負責人:劉德民等6筆</t>
  </si>
  <si>
    <t>沈建宏</t>
  </si>
  <si>
    <t>集合住宅3層1棟6戶      (第二次 變更)</t>
  </si>
  <si>
    <t>金寧鄉綁林村段229地號</t>
  </si>
  <si>
    <t>1.請修正通風採光檢討。</t>
  </si>
  <si>
    <t>106-0015094-00</t>
  </si>
  <si>
    <t>030108</t>
  </si>
  <si>
    <t>金門縣港務處   (代表人:張瑞心)</t>
  </si>
  <si>
    <t>陳勝川</t>
  </si>
  <si>
    <t>金湖鎮料羅段1088-16地號</t>
  </si>
  <si>
    <t>一.申請書補填空欄。二.補施工計劃書。三.申請書與切結書申請人印章不相符合。四.拆除廢棄物計算有誤。</t>
  </si>
  <si>
    <t>106-0015559-00</t>
  </si>
  <si>
    <t>030201</t>
  </si>
  <si>
    <t>106.3.2</t>
  </si>
  <si>
    <t>106.3.7</t>
  </si>
  <si>
    <t>張金鳳</t>
  </si>
  <si>
    <t>金寧鄉盤山村段67地號</t>
  </si>
  <si>
    <t>李訓良 徐民安</t>
  </si>
  <si>
    <t>1.缺使用執照影本、用印。2.缺竣工圖(原核准)。3.影本與正本相符。</t>
  </si>
  <si>
    <t>106-0015102-00</t>
  </si>
  <si>
    <t>030202</t>
  </si>
  <si>
    <t>曾碧蓮</t>
  </si>
  <si>
    <t>陳建達</t>
  </si>
  <si>
    <t>農舍1層1棟1戶 (第一次變更)</t>
  </si>
  <si>
    <t>金城鎮中一段189 地號</t>
  </si>
  <si>
    <t>1.一層室內外高程標示。2.屋頂女兒墻厚度、高度標示。</t>
  </si>
  <si>
    <t>未先行 動工</t>
  </si>
  <si>
    <t>106-0018279-00</t>
  </si>
  <si>
    <t>030203</t>
  </si>
  <si>
    <t>審計部福建省金門縣審計室主任:張志乾</t>
  </si>
  <si>
    <t>徐佳楢</t>
  </si>
  <si>
    <t>供商談、接洽、處理一般事務所之場所4層2棟1戶   (新建、退回修正)</t>
  </si>
  <si>
    <t>金城鎮莒光樓段724地號等3筆</t>
  </si>
  <si>
    <t>1.套繪圖用途修正。2.申請書用途。3.無障礙…結業證書?姓名?(已林大佑)。4.綠建築檢討報告。5.室外無障礙通路請標示位置、長度、坡度標示。6.無障礙小便器請依規範修正。7.無障礙標誌標示不足。8.1F平面車道淨寬標示不足。9.平面樓梯尺寸標示。10.步行距離檢討不足。11.建築面積釐清。</t>
  </si>
  <si>
    <t>106-0018278-00</t>
  </si>
  <si>
    <t>030204</t>
  </si>
  <si>
    <t>106.3.3</t>
  </si>
  <si>
    <t>何丁全</t>
  </si>
  <si>
    <t>尤噠唯</t>
  </si>
  <si>
    <t>其他1層1棟1戶 (新建)</t>
  </si>
  <si>
    <t>金沙鎮沙宅劃段356地號</t>
  </si>
  <si>
    <t>一.建築物用途請標示。二.配置圖請著色、農路寬度標示。三.一層平面高程標示、污排水分流標示、用途標示、走廊寬度標示。墻厚度標示。四.屋頂女兒墻高度、厚度標示。五.剖面竟高度標示、基礎開挖安全距離請檢討。六.防火門窗請標示材質。七.結構平面圖請標示界線。</t>
  </si>
  <si>
    <t>1.未先行動工。2.本週(3月14-15日)核對副本。</t>
  </si>
  <si>
    <t>106-0018276-00</t>
  </si>
  <si>
    <t>030205</t>
  </si>
  <si>
    <t>劉邦彬</t>
  </si>
  <si>
    <t>集合住宅3層1棟6戶    (新建)</t>
  </si>
  <si>
    <t>金寧鄉寧山段962 地號</t>
  </si>
  <si>
    <t>一.綠建築:1.基地保水請補Q0，入C計算式。2.外殼節能補、外殼面積計算式，屋頂計算式。二.建築一層平面、防火間隔距離標示。三.屋頂女兒墻厚度、高度標示。四.剖面淨高標示。五.無障礙室外通路修正。</t>
  </si>
  <si>
    <t>106-0015560-00</t>
  </si>
  <si>
    <t>030206</t>
  </si>
  <si>
    <t>顏木群  等15筆</t>
  </si>
  <si>
    <t>集村農舍3層15棟15戶  (第一次變更)</t>
  </si>
  <si>
    <t>金寧鄉寧湖一劃段442地號 等18筆</t>
  </si>
  <si>
    <t>106-0015103-00</t>
  </si>
  <si>
    <t>030207</t>
  </si>
  <si>
    <t>呂瑞仁</t>
  </si>
  <si>
    <t>張元駿</t>
  </si>
  <si>
    <t>住宅2層1棟1戶 (新建、退回修正)</t>
  </si>
  <si>
    <t>金城鎮城北段0140-0地號</t>
  </si>
  <si>
    <t>106-0306304-00</t>
  </si>
  <si>
    <t>030208</t>
  </si>
  <si>
    <t>金門縣金城鎮公所鎮長:石兆瑉</t>
  </si>
  <si>
    <t>黃偉倫</t>
  </si>
  <si>
    <t>金城鎮小西門劃測段1143-1地號等2筆</t>
  </si>
  <si>
    <t>起造人自行退回</t>
  </si>
  <si>
    <t>106-0018277-00</t>
  </si>
  <si>
    <t>030209</t>
  </si>
  <si>
    <t>馥豪建設有限公司負責人:洪志傑    等15筆</t>
  </si>
  <si>
    <t>住宅5層2棟15戶 (新建)</t>
  </si>
  <si>
    <t>金寧鄉寧安四劃段354-6地號</t>
  </si>
  <si>
    <t>1.缺鑽探報告及簽證?2.都市計畫圖、樁位圖?3.自然村許可函缺?4.專業技師用印。5.一樓結構平面圖標示地界線。6.無障礙室外通路。7.基地高程標示。8.開口面積檢討W3?D6? 9.綠建築請附計算式。10.步行距離檢討。11.請補鑽探報告書及簽証。</t>
  </si>
  <si>
    <t>106-0015570-00</t>
  </si>
  <si>
    <t>030301</t>
  </si>
  <si>
    <t>106.3.14</t>
  </si>
  <si>
    <t>德譯建設開發股份有限公司負責人:陳成基    等6筆</t>
  </si>
  <si>
    <t>集合住宅3層2棟6戶(新建)</t>
  </si>
  <si>
    <t>金寧鄉埔后村段72地號</t>
  </si>
  <si>
    <t>沈金柱 陳建達</t>
  </si>
  <si>
    <t>1.缺建設公司登記資料。2.缺無障礙培訓證書。3.缺拆除概要表。拆除廢棄物計算書。4.缺道路截角。</t>
  </si>
  <si>
    <t>106-0015562-00</t>
  </si>
  <si>
    <t>030302</t>
  </si>
  <si>
    <t>許丕盛  等15筆</t>
  </si>
  <si>
    <t>集村農舍4層15棟15戶  (第三次變更)</t>
  </si>
  <si>
    <t>金城鎮金城劃段266地號等16筆</t>
  </si>
  <si>
    <t>1.配地套繪起造人及地號請釐清。2.變更說明請逐戶詳述。3.土地使用同意書各戶通行面積請釐清。4.A10、A15、A16申請書變更內容(結構)(地坪)。5.A15、A16屋突牆，計面積或高度。6.A10、A15、A16剖面梯淨高。7.梯坑尺寸標示。</t>
  </si>
  <si>
    <t>106-0015567-00</t>
  </si>
  <si>
    <t>030303</t>
  </si>
  <si>
    <t>陳志璿</t>
  </si>
  <si>
    <t>農舍3層1棟1戶 (第一次變更)</t>
  </si>
  <si>
    <t>金寧鄉東洲段675-2地號</t>
  </si>
  <si>
    <t>1.變更說明請逐層詳述。2.土地使用分區證明逾期。3.缺結構計算書。</t>
  </si>
  <si>
    <t>106-0015571-00</t>
  </si>
  <si>
    <t>030304</t>
  </si>
  <si>
    <t>隆都建設有限公司負責人: 顏福生  等28筆</t>
  </si>
  <si>
    <t>康永忠</t>
  </si>
  <si>
    <t>集合住宅地上3層地下1層3棟28戶(新建、退回修正)</t>
  </si>
  <si>
    <t>金湖鎮士校段403-11地號</t>
  </si>
  <si>
    <r>
      <t>1.結構技師簽證報告未上傳。2.缺相片。3.套繪、書圖上傳請更新。4.結構計算書未用印及蓋騎縫、結構書圖未上傳及簽章。5.缺公寓大廈管理規約、書圖。6.剖面圖比例尺不符。7.無障礙樓梯與規範不符。8.缺放樣基準點、1F陽台未標示計入法定空地。9.缺無障礙通路檢討。10.概要表、申請書面有誤。11.無障礙平面配置圖。</t>
    </r>
    <r>
      <rPr>
        <sz val="12"/>
        <color indexed="60"/>
        <rFont val="標楷體"/>
        <family val="4"/>
        <charset val="136"/>
      </rPr>
      <t>(已退4次建築師未到場說明，下次審查請建築師親自到場說明。)</t>
    </r>
  </si>
  <si>
    <t>106-0018280-00</t>
  </si>
  <si>
    <t>030305</t>
  </si>
  <si>
    <t>106.3.8</t>
  </si>
  <si>
    <t>農舍1層1棟1戶 (第二次變更)</t>
  </si>
  <si>
    <t>金寧鄉后沙劃測段631地號</t>
  </si>
  <si>
    <t>1.概要表有誤。2.外墻材質標示。3.施工說明書，未檢附。</t>
  </si>
  <si>
    <t>106-0015565-00</t>
  </si>
  <si>
    <t>030306</t>
  </si>
  <si>
    <t>張碩傑</t>
  </si>
  <si>
    <t>住宅4層1棟1戶 (新建)</t>
  </si>
  <si>
    <t>金湖鎮新頭段765 地號</t>
  </si>
  <si>
    <t>1.缺結構平面圖、結構計算書、土石方計算。2.綠籬部分請於建照取得前申請移植。3.缺綠建築(節能)檢討。4.各層建築面積請修正為居室面積樓地板面積。5.2F出入口與鄰地高程請檢討。6.1F後陽台面積有誤(上色)。</t>
  </si>
  <si>
    <t>106-0015564-00</t>
  </si>
  <si>
    <t>030307</t>
  </si>
  <si>
    <t>106.3.9</t>
  </si>
  <si>
    <t>楊炳珍</t>
  </si>
  <si>
    <t>陳啟明</t>
  </si>
  <si>
    <t>金寧鄉寧湖二劃測段481地號</t>
  </si>
  <si>
    <t>1.變更說明請逐層詳述。</t>
  </si>
  <si>
    <t>106-0015563-00</t>
  </si>
  <si>
    <t>030308</t>
  </si>
  <si>
    <t>李爵聲</t>
  </si>
  <si>
    <t>畜牧設施1層1棟1戶    (第一次變更)</t>
  </si>
  <si>
    <t>金城鎮烏土段384 地號</t>
  </si>
  <si>
    <t>106-0015568-00</t>
  </si>
  <si>
    <t>030309</t>
  </si>
  <si>
    <t>童錦松</t>
  </si>
  <si>
    <t>金寧鄉寧湖二劃測段482-0000地號</t>
  </si>
  <si>
    <t>106-0015574-00</t>
  </si>
  <si>
    <t>030310</t>
  </si>
  <si>
    <t>店舖、辦公室地上3層地下1層1棟1戶(增建、退回修正)</t>
  </si>
  <si>
    <t>1.變更使用請取得抵押權人同意。2.申請戶數請釐清。3.污水處理設施請申請下水道接管許可。4.是否為供公眾使用建築物請釐清。5.A1-3與申請圖不符請釐清。6.地下室廁所請計入容積、樓梯寬度不足請檢討處理(因已申請變更使用)。7.違章部份是否須辦拆除執照請釐清。8.缺綠建築檢討及滯洪池檢討。9.無障礙電梯須通達防空避難室。10.1F無障礙廁所請檢討(已辦變使)。11.3F無障礙廁所走廊迴轉空間請檢討。12.鋼骨為非防火材料請檢討防火時效。13.無障礙樓梯請檢討級寬&gt;26CM級高&lt;16CM、平面大樣。14.剖面圖比例尺不符缺剖面詳圖。15.立面、剖面圖非本案圖面請標示。16.車位檢討與套繪不符。17.建物、土地、同意書未檢附。18.起造人名冊。19.原有BF上1F樓梯檢討。20.無障礙專章檢附。21.3F雙邊居室走廊寬度檢討。22.剖面尺寸標示。23.電梯圖與設計圖不符。</t>
  </si>
  <si>
    <t>106-0015576-00</t>
  </si>
  <si>
    <t>030311</t>
  </si>
  <si>
    <t>八二三行館有限公司負責人:翁立奇</t>
  </si>
  <si>
    <t>自然村專用區  (雜照、退回修正)</t>
  </si>
  <si>
    <t>金湖鎮夏興段1276地號</t>
  </si>
  <si>
    <t>1.基地面積請釐清(保留地)。2.A2-1計算式。3.無障礙詳圖、車位標示牌。4.高程標示、放樣點。</t>
  </si>
  <si>
    <t>106-0015575-00</t>
  </si>
  <si>
    <t>030312</t>
  </si>
  <si>
    <t>自然村專用區地上3層地下1層1棟1戶 (變更使用、退回修正)</t>
  </si>
  <si>
    <t>金湖鎮夏興段1235地號等9筆</t>
  </si>
  <si>
    <t>不符合規定，退回</t>
  </si>
  <si>
    <t>1.使用土地、9筆、10筆請釐清(A1-3)(申請書)。2.供公眾使用部份是否有變更，請釐清。3.地號1236是否有計入基地面積檢討。4.基地面積減少、法定空地、建蔽率、容積率請檢討。</t>
  </si>
  <si>
    <t>106-0015572-00</t>
  </si>
  <si>
    <t>030313</t>
  </si>
  <si>
    <t>106.3.10</t>
  </si>
  <si>
    <t>國立金門大學    校長:   黃 奇</t>
  </si>
  <si>
    <t>王慶樽</t>
  </si>
  <si>
    <t>大學教室3層1棟1戶    (新建、退回修正)</t>
  </si>
  <si>
    <t>金寧鄉寧湖三劃段593地號 等4筆</t>
  </si>
  <si>
    <t>1.本案未附無障礙結訓証書，故案件列為必抽案件。2.照片日期過期，於第二類審查時補正。3.面積檢討有誤。4.基地高差2米，請釐前高程及開挖面。5.安全維護檢討。6.上色、壹樓地界相關位置。7.室裝備註。8.平梯開門方向(斜坡)。9.無障礙樓梯扶手水平延伸請檢討無障礙廁所間請調整，小便斗未設。10.剖面樓梯平台淨寬請標示。11.基礎深度超過1.5M請補擋土安全措施。</t>
  </si>
  <si>
    <t>106-0015569-00</t>
  </si>
  <si>
    <t>030314</t>
  </si>
  <si>
    <t>林長斌</t>
  </si>
  <si>
    <t>住宅3層1棟1戶 (第一次變更)</t>
  </si>
  <si>
    <t>烈嶼鄉東林段0638-0000地號等2筆</t>
  </si>
  <si>
    <t>106-0015566-00</t>
  </si>
  <si>
    <t>030315</t>
  </si>
  <si>
    <t>楊凱翔</t>
  </si>
  <si>
    <t>住宅2層1棟2戶 (第一次變更)</t>
  </si>
  <si>
    <t>金寧鄉綁林村段234地號</t>
  </si>
  <si>
    <t>1.缺原執照圖說。2.變更說明請詳述1、2F面積增減。3.採光通風檢討不全(請檢附門窗圖)。4.梯間柱位、剖面尺寸標示。</t>
  </si>
  <si>
    <t>106-0015561-00</t>
  </si>
  <si>
    <t>030316</t>
  </si>
  <si>
    <t>金門縣金城鎮所公鎮長:石兆瑉</t>
  </si>
  <si>
    <t>社區活動中心3層1棟1戶 (第一次變更、退回修正)</t>
  </si>
  <si>
    <t>1.缺變更說明、書類簽名、用印。2.套繪不全，建築線指定未填寫。3.缺變更前後對照表。4.2F DW1無法開門。5.擋土安全措施(明挖)已逾越地界。6.後送室內裝修審查。7.無障礙車位立牌。8.尺寸單位修正。9.3F無障礙浴室檢討。10.無障礙檢討、圖說請依設計圖尺寸檢討。</t>
  </si>
  <si>
    <t>106-0020875-00</t>
  </si>
  <si>
    <t>030401</t>
  </si>
  <si>
    <t>106.3.21</t>
  </si>
  <si>
    <t>新城市開發建設有限公司代表人:  宋金技   等13筆</t>
  </si>
  <si>
    <t>自然村專用區3層5棟13戶(變更使用)</t>
  </si>
  <si>
    <t>金湖鎮庵邊段171地號   等2筆</t>
  </si>
  <si>
    <t>沈金柱 朱午潮</t>
  </si>
  <si>
    <t>106-0020882-00</t>
  </si>
  <si>
    <t>030402</t>
  </si>
  <si>
    <t>106.3.15</t>
  </si>
  <si>
    <t>崑郡建設股份有限公司負責人:許南盟等71筆</t>
  </si>
  <si>
    <t>林  魁</t>
  </si>
  <si>
    <t>集合住宅地上9層地下1層2棟70戶(新建)</t>
  </si>
  <si>
    <t>金湖鎮市港段97 地號</t>
  </si>
  <si>
    <t>1.有辦公室?2.概要表陽台面積重複計算。2.無障礙樓梯未通達地下室(防空避難室)。3.1F陽台計入法定空地請標註。4.車道兼樓梯坡度請修正為1/8。5.C5、C3戶陽台外緣請釐清。6.圖面上色。7.公寓大廈規約圖補起造人章。8.A3-1、1F空間釐清。</t>
  </si>
  <si>
    <t>106-0020877-00</t>
  </si>
  <si>
    <t>030403</t>
  </si>
  <si>
    <t>自然村專用區  (雜照)</t>
  </si>
  <si>
    <t>金寧鄉寧山段962-1地號</t>
  </si>
  <si>
    <t>1.缺自然村許可函。</t>
  </si>
  <si>
    <t>106-0020881-00</t>
  </si>
  <si>
    <t>030404</t>
  </si>
  <si>
    <t>106.3.16</t>
  </si>
  <si>
    <t>黃國榮</t>
  </si>
  <si>
    <t>農舍3層1棟1戶 (新建)</t>
  </si>
  <si>
    <t>金沙鎮斗門劃測段414地號</t>
  </si>
  <si>
    <t>1.污水排水管補繪圖(1F)。2.補上色。3.A2-1金屬格柵請檢討屋突面積。</t>
  </si>
  <si>
    <t>106-0020880-00</t>
  </si>
  <si>
    <t>030405</t>
  </si>
  <si>
    <t>歐陽勝紅</t>
  </si>
  <si>
    <t>梁耀南</t>
  </si>
  <si>
    <t>農牧設施(室內養雞場)1層1棟1戶(第二次變更)</t>
  </si>
  <si>
    <t>金寧鄉長寮段117地號</t>
  </si>
  <si>
    <t>106-0020876-00</t>
  </si>
  <si>
    <t>030406</t>
  </si>
  <si>
    <t>李光杏</t>
  </si>
  <si>
    <t>金寧鄉寧劃段542地號</t>
  </si>
  <si>
    <t>1.未檢附結構計算書。2.屋突屋頂圖請釐清。3.剖面圖地界線與基礎關係釐清。4.補建築師簽章。</t>
  </si>
  <si>
    <t>106-0020885-00</t>
  </si>
  <si>
    <t>030407</t>
  </si>
  <si>
    <t>隆都建設有限公司負責人:顏福生</t>
  </si>
  <si>
    <t>1.申請書建築線指定文號請標示備註請修正。2.放樣基準點請釐清。</t>
  </si>
  <si>
    <t>106-0020884-00</t>
  </si>
  <si>
    <t>030408</t>
  </si>
  <si>
    <t>自然村專用區3層1棟1戶 (變更使用、退回修正)</t>
  </si>
  <si>
    <t>1.地籍套繪圖請釐清。2.建物抵押權人同意書請檢附。</t>
  </si>
  <si>
    <t>106-0020879-00</t>
  </si>
  <si>
    <t>030409</t>
  </si>
  <si>
    <t>106.3.17</t>
  </si>
  <si>
    <t>唐傳金</t>
  </si>
  <si>
    <t>徐立言</t>
  </si>
  <si>
    <t>住宅2層1棟1戶 (新建)</t>
  </si>
  <si>
    <t>金沙鎮汶沙段0964-0000地號等2筆</t>
  </si>
  <si>
    <t>1.請檢附拆除切結書。2.建築線請標示。3.屋突樓梯淨高不足請修正。</t>
  </si>
  <si>
    <t>106-0020883-00</t>
  </si>
  <si>
    <t>030410</t>
  </si>
  <si>
    <t>國立金門大學   校長:  黃奇</t>
  </si>
  <si>
    <t>金寧鄉寧湖三劃段593地號等4筆</t>
  </si>
  <si>
    <t>1.室內外高程均+20CM，請釐清。2.1FD1標示防火門，雨水滯洪池請補繪。3.屋頂落水孔標示。4.2F是否為雨遮請釐清。5.無障礙通路，停車空間請檢討。6.滯洪池請檢討。7.平剖面高程請釐清。8.擋土安全措施請結構技師檢討。9.樓梯扶手水平延伸請依規範檢討。</t>
  </si>
  <si>
    <t>106-0020878-00</t>
  </si>
  <si>
    <t>030411</t>
  </si>
  <si>
    <t>蔡鳳雛</t>
  </si>
  <si>
    <t>住宅3層1棟3戶 (第一次變更)</t>
  </si>
  <si>
    <t>金沙鎮汶沙段1915地號</t>
  </si>
  <si>
    <t>1.業主未用印。2.結構計算書檢附。3.節能請檢附。4.無障礙電梯請檢附。</t>
  </si>
  <si>
    <t>106-0015578-00</t>
  </si>
  <si>
    <t>030501</t>
  </si>
  <si>
    <t>106.3.20</t>
  </si>
  <si>
    <t>106.3.28</t>
  </si>
  <si>
    <t>孫國興 等5筆</t>
  </si>
  <si>
    <t>住宅3層1棟1戶     (新建)</t>
  </si>
  <si>
    <t>烈嶼鄉西方段332 地號</t>
  </si>
  <si>
    <t>陳勝川 張世宏</t>
  </si>
  <si>
    <t>1.請釐清臨側巷之邊界線是否為建築線，且是否應依防火間格檢討。</t>
  </si>
  <si>
    <t>106-0020887-00</t>
  </si>
  <si>
    <t>030502</t>
  </si>
  <si>
    <t>106.3.22</t>
  </si>
  <si>
    <t>何麗員</t>
  </si>
  <si>
    <t>農糧產品加工室2層1棟1戶     (新建)</t>
  </si>
  <si>
    <t>金沙鎮北九十劃段140地號</t>
  </si>
  <si>
    <t>1.指北針標示。2.1F空間名稱。3.屋頂結構平面。4.緊急進口缺。</t>
  </si>
  <si>
    <t>106-0015577-00</t>
  </si>
  <si>
    <t>030503</t>
  </si>
  <si>
    <t>崑郡建設股份有限公司負責人:許南盟</t>
  </si>
  <si>
    <t>集合住宅、辦公室地上9層地下1層2棟70戶    (新建、退回修正)</t>
  </si>
  <si>
    <t>金湖鎮市港段97  地號</t>
  </si>
  <si>
    <t>尚符合  規定      (未核對 副本)</t>
  </si>
  <si>
    <t>1.無障礙BF補扶手。2.樓梯淨寬不足。3.C5平面補剖面線。4.A3-1機械車位通風孔高度?5.防音檢討。6.應依79-2條檢討昇降機道出入口之遮煙性能。</t>
  </si>
  <si>
    <t>106-0020891-00</t>
  </si>
  <si>
    <t>030504</t>
  </si>
  <si>
    <t>106.3.23</t>
  </si>
  <si>
    <t>謝金商</t>
  </si>
  <si>
    <t>住宅1層1棟1戶  (新建)</t>
  </si>
  <si>
    <t>金湖鎮羅劃測段128-1地號等2筆</t>
  </si>
  <si>
    <t>1.現況照片基地位置標示錯誤?2.現有巷道證明書與圖(申請)不符?3.請釐清私設通路長度與寬度。4.窗戶1hr防火時效。5.通路長度?</t>
  </si>
  <si>
    <t>106-0020890-00</t>
  </si>
  <si>
    <t>030505</t>
  </si>
  <si>
    <t>許竣甯</t>
  </si>
  <si>
    <t>店舖、住宅5層1棟1戶      (新建)</t>
  </si>
  <si>
    <t>金城鎮北堤段644地號等3筆</t>
  </si>
  <si>
    <t>1.申請書起造人未用印?2.地籍圖3筆(2筆)審請?3.請釐清套繪圖之土地筆數。4.應依結構計算檢討碰撞距離。5. 3.6:1之路寬。</t>
  </si>
  <si>
    <t>106-0020888-00</t>
  </si>
  <si>
    <t>030506</t>
  </si>
  <si>
    <t>106.3.24</t>
  </si>
  <si>
    <t>金門縣消防代理人:楊肅凱</t>
  </si>
  <si>
    <t>辦公室地上3層地下1層2棟1戶   (增建)</t>
  </si>
  <si>
    <t>金城鎮延平段408地號等2筆</t>
  </si>
  <si>
    <t>1.應檢附原始照核准圖說。2.請依無障礙規範檢討公共建築物。3.請依技術規則#96檢討安全梯。4.請補附增建之完整立面。5.補申請人資料、空間名稱。6.1F面積請釐清。7.補圖例區分原有建物。</t>
  </si>
  <si>
    <t>106-0020886-00</t>
  </si>
  <si>
    <t>030507</t>
  </si>
  <si>
    <t>辦公室地上3層地下1層2棟1戶    (增建)</t>
  </si>
  <si>
    <t>金湖鎮南雄段348-3地號</t>
  </si>
  <si>
    <t>106-0020889-00</t>
  </si>
  <si>
    <t>030508</t>
  </si>
  <si>
    <t>楊百強</t>
  </si>
  <si>
    <t>農舍3層1棟1戶  (新建)</t>
  </si>
  <si>
    <t>金寧鄉煙墩段1019地號</t>
  </si>
  <si>
    <t>1.農舍經營計畫書有2條水溝請於平面圖釐清。2.陽台、屋面洩水坡度。3.請釐本案是否申請破口。</t>
  </si>
  <si>
    <t>106-0015579-00</t>
  </si>
  <si>
    <t>030509</t>
  </si>
  <si>
    <t>呂誠惠</t>
  </si>
  <si>
    <t>農舍2層1棟1戶  (新建)</t>
  </si>
  <si>
    <t>金寧鄉中三劃測段695地號</t>
  </si>
  <si>
    <t>1.現況照片、基地位置標示、缺騎縫。2.其他文件註記清冊缺。3.面積計算表、建蔽率。4.水溝陰井與結構衝突。5.屋頂露台刪除(平、剖面)。6.簷高標示。7.地界線1hr防火。8.緊急進口。</t>
  </si>
  <si>
    <t>106-0015580-00</t>
  </si>
  <si>
    <t>030510</t>
  </si>
  <si>
    <t>金門酒廠實業有限公司董事長:黃景舜</t>
  </si>
  <si>
    <t>乙種工業區(雜照)</t>
  </si>
  <si>
    <t>金城鎮古塔段172地號</t>
  </si>
  <si>
    <t>1.申請書起造人未用印。2.委託書未用印。3.公司資料。4.使照圖。5.照片索引圖、上色。6.面積計算式。</t>
  </si>
  <si>
    <t>106-0015582-00</t>
  </si>
  <si>
    <t>030511</t>
  </si>
  <si>
    <t>陳翔淳 等52筆</t>
  </si>
  <si>
    <t>住宅地上3層地下1層2棟52戶(第二次 變更)</t>
  </si>
  <si>
    <t>金寧鄉寧湖一劃段581地號</t>
  </si>
  <si>
    <t>1.變更設計申請書、起造人?專任工程人員?簽章用印?2.委託書?專業技師簽證?3.柱位變更?釐清多1柱?結構計算書。4.圖面補變更位置說明。5.說明書文字明確化位置。6.補營造公司資料。7.本案建物配置變更及立面變更請釐清是否應送自然村開發審議。8.應用雲朵明確表示變更之部份。</t>
  </si>
  <si>
    <t>1.未先行 動工。2.下週(4月6-7日)核對副本。</t>
  </si>
  <si>
    <t>106-0015581-00</t>
  </si>
  <si>
    <t>030512</t>
  </si>
  <si>
    <t>城峰建設有限公司負責人:李秀艷 等23筆</t>
  </si>
  <si>
    <t>住宅地上3層地下1層3棟23戶(第一次 變更)</t>
  </si>
  <si>
    <t>金寧鄉青山段934地號等2筆</t>
  </si>
  <si>
    <t>1.變更設計申請書缺承造人等簽章。2.更正處標示圖面。3.營造公司資料。4.說明書文原修正。5.綠化保水計算書。6.節能檢討。</t>
  </si>
  <si>
    <t>序號</t>
    <phoneticPr fontId="9" type="noConversion"/>
  </si>
  <si>
    <t>106年 3月份建築執照協助檢視案件紀錄表(共 56 案次 )</t>
    <phoneticPr fontId="9" type="noConversion"/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</si>
  <si>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9" type="noConversion"/>
  </si>
  <si>
    <t>社區活動中心3層1棟1戶     (第一次 變更)</t>
    <phoneticPr fontId="9" type="noConversion"/>
  </si>
  <si>
    <t>水運客站附屬設施消防機房1層1棟1戶    (拆除)</t>
    <phoneticPr fontId="9" type="noConversion"/>
  </si>
  <si>
    <t>自然村專用區3層1棟1戶   (變更使用)</t>
    <phoneticPr fontId="9" type="noConversion"/>
  </si>
  <si>
    <t>福建金門馬祖地區建築師公會</t>
    <phoneticPr fontId="12" type="noConversion"/>
  </si>
  <si>
    <t>順序</t>
    <phoneticPr fontId="12" type="noConversion"/>
  </si>
  <si>
    <t>審查日期</t>
    <phoneticPr fontId="12" type="noConversion"/>
  </si>
  <si>
    <t>起造人</t>
    <phoneticPr fontId="12" type="noConversion"/>
  </si>
  <si>
    <t>申請地號</t>
    <phoneticPr fontId="12" type="noConversion"/>
  </si>
  <si>
    <t>審查情形</t>
    <phoneticPr fontId="12" type="noConversion"/>
  </si>
  <si>
    <t>外殼節能</t>
    <phoneticPr fontId="12" type="noConversion"/>
  </si>
  <si>
    <t>基地保水</t>
    <phoneticPr fontId="12" type="noConversion"/>
  </si>
  <si>
    <t>基地綠化</t>
    <phoneticPr fontId="12" type="noConversion"/>
  </si>
  <si>
    <t>生活雜排水回收再利用</t>
    <phoneticPr fontId="12" type="noConversion"/>
  </si>
  <si>
    <t>綠建材</t>
    <phoneticPr fontId="12" type="noConversion"/>
  </si>
  <si>
    <t>用途</t>
    <phoneticPr fontId="12" type="noConversion"/>
  </si>
  <si>
    <t>層棟戶數</t>
    <phoneticPr fontId="12" type="noConversion"/>
  </si>
  <si>
    <t>面積㎡</t>
    <phoneticPr fontId="12" type="noConversion"/>
  </si>
  <si>
    <t>設計      建築師</t>
    <phoneticPr fontId="12" type="noConversion"/>
  </si>
  <si>
    <t>雨水貯 留利用</t>
    <phoneticPr fontId="12" type="noConversion"/>
  </si>
  <si>
    <t>檢視    建築師</t>
    <phoneticPr fontId="12" type="noConversion"/>
  </si>
  <si>
    <t>106.03.14</t>
    <phoneticPr fontId="12" type="noConversion"/>
  </si>
  <si>
    <t>林存城</t>
    <phoneticPr fontId="12" type="noConversion"/>
  </si>
  <si>
    <t>金門縣港務處</t>
    <phoneticPr fontId="12" type="noConversion"/>
  </si>
  <si>
    <t>金門縣金湖鎮料羅段1088地號</t>
    <phoneticPr fontId="12" type="noConversion"/>
  </si>
  <si>
    <t>綠化:喬木面積計算有誤(應以4M*4M=16M2)。                        綠建材:室外綠建材標示範圍、位置及計算式。                        本次變更設計案如未涉及立面變更，請將節能部分移除。</t>
    <phoneticPr fontId="12" type="noConversion"/>
  </si>
  <si>
    <t>ˇ</t>
    <phoneticPr fontId="12" type="noConversion"/>
  </si>
  <si>
    <t>梁貞誠                                   吳建忠</t>
    <phoneticPr fontId="12" type="noConversion"/>
  </si>
  <si>
    <t>徐佳楢</t>
    <phoneticPr fontId="12" type="noConversion"/>
  </si>
  <si>
    <t>審計部福建省金門縣審計室</t>
    <phoneticPr fontId="12" type="noConversion"/>
  </si>
  <si>
    <t>金門縣金城鎮莒光樓段724地號</t>
    <phoneticPr fontId="12" type="noConversion"/>
  </si>
  <si>
    <t>ENVALOAD簡算法應計入屋頂面積(鑽探)</t>
    <phoneticPr fontId="12" type="noConversion"/>
  </si>
  <si>
    <t>集村農舍</t>
    <phoneticPr fontId="9" type="noConversion"/>
  </si>
  <si>
    <t xml:space="preserve">地上4層11棟11戶     </t>
    <phoneticPr fontId="9" type="noConversion"/>
  </si>
  <si>
    <t>符合規定。</t>
    <phoneticPr fontId="9" type="noConversion"/>
  </si>
  <si>
    <t>1.請修正部份fvi值。</t>
    <phoneticPr fontId="9" type="noConversion"/>
  </si>
  <si>
    <t>住宅</t>
    <phoneticPr fontId="9" type="noConversion"/>
  </si>
  <si>
    <t xml:space="preserve">地上3層1棟1戶  </t>
    <phoneticPr fontId="9" type="noConversion"/>
  </si>
  <si>
    <t>集合住宅</t>
    <phoneticPr fontId="9" type="noConversion"/>
  </si>
  <si>
    <t>地上5層1棟20戶</t>
    <phoneticPr fontId="9" type="noConversion"/>
  </si>
  <si>
    <t xml:space="preserve">地上3層1棟6戶      </t>
    <phoneticPr fontId="9" type="noConversion"/>
  </si>
  <si>
    <t xml:space="preserve">地上3層1棟6戶    </t>
    <phoneticPr fontId="9" type="noConversion"/>
  </si>
  <si>
    <t>李訓良  徐民安</t>
    <phoneticPr fontId="9" type="noConversion"/>
  </si>
  <si>
    <t xml:space="preserve">地上2層1棟1戶 </t>
    <phoneticPr fontId="9" type="noConversion"/>
  </si>
  <si>
    <t xml:space="preserve">地上5層2棟15戶 </t>
    <phoneticPr fontId="9" type="noConversion"/>
  </si>
  <si>
    <t xml:space="preserve">地上4層15棟15戶  </t>
    <phoneticPr fontId="9" type="noConversion"/>
  </si>
  <si>
    <t>沈金柱  陳建達</t>
    <phoneticPr fontId="9" type="noConversion"/>
  </si>
  <si>
    <t xml:space="preserve">地上4層1棟1戶 </t>
    <phoneticPr fontId="9" type="noConversion"/>
  </si>
  <si>
    <t>106.3.14</t>
    <phoneticPr fontId="9" type="noConversion"/>
  </si>
  <si>
    <t xml:space="preserve">地上3層1棟1戶 </t>
    <phoneticPr fontId="9" type="noConversion"/>
  </si>
  <si>
    <t xml:space="preserve">地上2層1棟2戶 </t>
    <phoneticPr fontId="9" type="noConversion"/>
  </si>
  <si>
    <t>地上3層地下1層3棟28戶</t>
    <phoneticPr fontId="9" type="noConversion"/>
  </si>
  <si>
    <t>辦公室</t>
    <phoneticPr fontId="9" type="noConversion"/>
  </si>
  <si>
    <t>供商談、接洽、一般事務之場所</t>
    <phoneticPr fontId="9" type="noConversion"/>
  </si>
  <si>
    <t>地上4層2棟1戶</t>
    <phoneticPr fontId="9" type="noConversion"/>
  </si>
  <si>
    <t>沈金柱  朱午潮</t>
    <phoneticPr fontId="9" type="noConversion"/>
  </si>
  <si>
    <t xml:space="preserve">地上1層1棟1戶  </t>
    <phoneticPr fontId="9" type="noConversion"/>
  </si>
  <si>
    <t>陳勝川  張世宏</t>
    <phoneticPr fontId="9" type="noConversion"/>
  </si>
  <si>
    <t>店舖、住宅</t>
    <phoneticPr fontId="9" type="noConversion"/>
  </si>
  <si>
    <t xml:space="preserve">地上5層1棟1戶      </t>
    <phoneticPr fontId="9" type="noConversion"/>
  </si>
  <si>
    <t>城峰建設有限公司負責人:李秀艷    等23筆</t>
    <phoneticPr fontId="9" type="noConversion"/>
  </si>
  <si>
    <t>未檢討。</t>
    <phoneticPr fontId="9" type="noConversion"/>
  </si>
  <si>
    <t>地上3層地下1層3棟23戶</t>
    <phoneticPr fontId="9" type="noConversion"/>
  </si>
  <si>
    <t>1.未先行動工。2.本週(3月7-8日)核對副本。</t>
    <phoneticPr fontId="9" type="noConversion"/>
  </si>
  <si>
    <t>未先行 動工</t>
    <phoneticPr fontId="9" type="noConversion"/>
  </si>
  <si>
    <t>1.未先行動工。2.本週(3月14-15日)核對副本。</t>
    <phoneticPr fontId="9" type="noConversion"/>
  </si>
  <si>
    <t>1.未先行動工。2.下週(4月6-7日)核對副本。</t>
    <phoneticPr fontId="9" type="noConversion"/>
  </si>
  <si>
    <t>福建金門馬祖地區建築師公會</t>
    <phoneticPr fontId="12" type="noConversion"/>
  </si>
  <si>
    <t>序號</t>
    <phoneticPr fontId="12" type="noConversion"/>
  </si>
  <si>
    <t>查驗
日期</t>
    <phoneticPr fontId="12" type="noConversion"/>
  </si>
  <si>
    <t>設計                     建築師</t>
    <phoneticPr fontId="12" type="noConversion"/>
  </si>
  <si>
    <t>起造人</t>
    <phoneticPr fontId="12" type="noConversion"/>
  </si>
  <si>
    <t>申請地址</t>
    <phoneticPr fontId="12" type="noConversion"/>
  </si>
  <si>
    <t>審查情形</t>
    <phoneticPr fontId="12" type="noConversion"/>
  </si>
  <si>
    <t>檢視           建築師</t>
    <phoneticPr fontId="12" type="noConversion"/>
  </si>
  <si>
    <t>備註</t>
    <phoneticPr fontId="12" type="noConversion"/>
  </si>
  <si>
    <t>用途</t>
    <phoneticPr fontId="12" type="noConversion"/>
  </si>
  <si>
    <t>層棟戶數</t>
    <phoneticPr fontId="12" type="noConversion"/>
  </si>
  <si>
    <t>面積㎡</t>
    <phoneticPr fontId="12" type="noConversion"/>
  </si>
  <si>
    <t>106（室竣）02</t>
    <phoneticPr fontId="12" type="noConversion"/>
  </si>
  <si>
    <t>106.03.21</t>
    <phoneticPr fontId="12" type="noConversion"/>
  </si>
  <si>
    <t>陳木壽</t>
    <phoneticPr fontId="12" type="noConversion"/>
  </si>
  <si>
    <t>金門縣金寧鄉金鼎國民小學</t>
    <phoneticPr fontId="12" type="noConversion"/>
  </si>
  <si>
    <t>金門縣金寧鄉盤山村下堡123號</t>
    <phoneticPr fontId="12" type="noConversion"/>
  </si>
  <si>
    <t>陳勝川</t>
    <phoneticPr fontId="12" type="noConversion"/>
  </si>
  <si>
    <t>竣工查驗</t>
    <phoneticPr fontId="12" type="noConversion"/>
  </si>
  <si>
    <t>D3:小學教室</t>
    <phoneticPr fontId="12" type="noConversion"/>
  </si>
  <si>
    <t>地上001層</t>
    <phoneticPr fontId="12" type="noConversion"/>
  </si>
  <si>
    <t>106（室審）02</t>
    <phoneticPr fontId="12" type="noConversion"/>
  </si>
  <si>
    <t>李凱傑</t>
    <phoneticPr fontId="12" type="noConversion"/>
  </si>
  <si>
    <t>金門縣烈嶼鄉公所</t>
    <phoneticPr fontId="12" type="noConversion"/>
  </si>
  <si>
    <t>金門縣烈嶼鄉沙溪測段796等5筆地號</t>
    <phoneticPr fontId="12" type="noConversion"/>
  </si>
  <si>
    <t>陳勝川                                張元駿</t>
    <phoneticPr fontId="12" type="noConversion"/>
  </si>
  <si>
    <t>圖說審查</t>
    <phoneticPr fontId="12" type="noConversion"/>
  </si>
  <si>
    <t>B3:社區活動中心附屬設施</t>
    <phoneticPr fontId="12" type="noConversion"/>
  </si>
  <si>
    <t>106（室審）03</t>
  </si>
  <si>
    <t>陳建達</t>
    <phoneticPr fontId="12" type="noConversion"/>
  </si>
  <si>
    <t>金門縣金湖鎮金湖國民小學</t>
    <phoneticPr fontId="12" type="noConversion"/>
  </si>
  <si>
    <t>金門縣金湖鎮林森路12號</t>
    <phoneticPr fontId="12" type="noConversion"/>
  </si>
  <si>
    <t>地上001~003層</t>
    <phoneticPr fontId="12" type="noConversion"/>
  </si>
  <si>
    <t>公會掛號  號碼</t>
    <phoneticPr fontId="12" type="noConversion"/>
  </si>
  <si>
    <t>圖面須調整。</t>
    <phoneticPr fontId="12" type="noConversion"/>
  </si>
  <si>
    <t>綠建材材料表有誤。</t>
    <phoneticPr fontId="12" type="noConversion"/>
  </si>
  <si>
    <t>1、委託書填寫有誤。                           2、室裝登記證未檢付。                       3、切結書填寫不完整。</t>
    <phoneticPr fontId="12" type="noConversion"/>
  </si>
  <si>
    <t>106年3月份審查室內裝修案件結果紀錄表(共 3 件)</t>
    <phoneticPr fontId="12" type="noConversion"/>
  </si>
  <si>
    <t>未附節能檢討。</t>
    <phoneticPr fontId="9" type="noConversion"/>
  </si>
  <si>
    <t>ˇ</t>
  </si>
  <si>
    <t>住宅</t>
    <phoneticPr fontId="9" type="noConversion"/>
  </si>
  <si>
    <t>地上3層地下1層2棟52戶</t>
    <phoneticPr fontId="9" type="noConversion"/>
  </si>
  <si>
    <t>陳勝川  張世宏</t>
  </si>
  <si>
    <t>106年3月份綠建築審查案件檢視紀錄表（共 19 件）</t>
    <phoneticPr fontId="12" type="noConversion"/>
  </si>
  <si>
    <t>經修正後符合規定。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</si>
</sst>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6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color indexed="60"/>
      <name val="標楷體"/>
      <family val="4"/>
      <charset val="136"/>
    </font>
    <font>
      <sz val="12"/>
      <name val="細明體_HKSCS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10" fillId="0" borderId="1" xfId="0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6" fontId="2" fillId="2" borderId="1" xfId="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5">
    <cellStyle name="一般" xfId="0" builtinId="0"/>
    <cellStyle name="一般 2" xfId="2"/>
    <cellStyle name="一般 3" xfId="3"/>
    <cellStyle name="一般 4" xfId="1"/>
    <cellStyle name="一般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A58" zoomScale="80" zoomScaleNormal="100" zoomScaleSheetLayoutView="80" workbookViewId="0">
      <selection activeCell="M59" sqref="M59"/>
    </sheetView>
  </sheetViews>
  <sheetFormatPr defaultRowHeight="16.5" x14ac:dyDescent="0.25"/>
  <cols>
    <col min="1" max="1" width="5" customWidth="1"/>
    <col min="2" max="2" width="10.5" customWidth="1"/>
    <col min="3" max="3" width="9.625" customWidth="1"/>
    <col min="4" max="4" width="10.625" customWidth="1"/>
    <col min="5" max="5" width="9.875" customWidth="1"/>
    <col min="6" max="6" width="9.375" customWidth="1"/>
    <col min="7" max="7" width="8.875" customWidth="1"/>
    <col min="9" max="9" width="9.625" customWidth="1"/>
    <col min="11" max="11" width="9.5" customWidth="1"/>
    <col min="13" max="13" width="34.125" customWidth="1"/>
    <col min="14" max="14" width="9.875" customWidth="1"/>
    <col min="15" max="15" width="9.75" customWidth="1"/>
  </cols>
  <sheetData>
    <row r="1" spans="1:15" ht="30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25.5" x14ac:dyDescent="0.25">
      <c r="B2" s="60" t="s">
        <v>379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38.25" customHeight="1" x14ac:dyDescent="0.25">
      <c r="A3" s="1" t="s">
        <v>378</v>
      </c>
      <c r="B3" s="3" t="s">
        <v>1</v>
      </c>
      <c r="C3" s="4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2" t="s">
        <v>8</v>
      </c>
      <c r="J3" s="3" t="s">
        <v>9</v>
      </c>
      <c r="K3" s="35" t="s">
        <v>380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230.25" customHeight="1" x14ac:dyDescent="0.25">
      <c r="A4" s="41">
        <v>1</v>
      </c>
      <c r="B4" s="6" t="s">
        <v>14</v>
      </c>
      <c r="C4" s="12" t="s">
        <v>15</v>
      </c>
      <c r="D4" s="5" t="s">
        <v>16</v>
      </c>
      <c r="E4" s="5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35">
        <v>349.43</v>
      </c>
      <c r="L4" s="8" t="s">
        <v>23</v>
      </c>
      <c r="M4" s="7" t="s">
        <v>24</v>
      </c>
      <c r="N4" s="11" t="s">
        <v>25</v>
      </c>
      <c r="O4" s="6" t="s">
        <v>26</v>
      </c>
    </row>
    <row r="5" spans="1:15" ht="315" customHeight="1" x14ac:dyDescent="0.25">
      <c r="A5" s="41">
        <v>2</v>
      </c>
      <c r="B5" s="6" t="s">
        <v>27</v>
      </c>
      <c r="C5" s="12" t="s">
        <v>28</v>
      </c>
      <c r="D5" s="5" t="s">
        <v>29</v>
      </c>
      <c r="E5" s="5" t="s">
        <v>17</v>
      </c>
      <c r="F5" s="6" t="s">
        <v>30</v>
      </c>
      <c r="G5" s="5" t="s">
        <v>31</v>
      </c>
      <c r="H5" s="6" t="s">
        <v>32</v>
      </c>
      <c r="I5" s="6" t="s">
        <v>33</v>
      </c>
      <c r="J5" s="6" t="s">
        <v>22</v>
      </c>
      <c r="K5" s="35">
        <v>3248.71</v>
      </c>
      <c r="L5" s="8" t="s">
        <v>23</v>
      </c>
      <c r="M5" s="10" t="s">
        <v>34</v>
      </c>
      <c r="N5" s="11" t="s">
        <v>25</v>
      </c>
      <c r="O5" s="6" t="s">
        <v>443</v>
      </c>
    </row>
    <row r="6" spans="1:15" ht="209.25" customHeight="1" x14ac:dyDescent="0.25">
      <c r="A6" s="41">
        <v>3</v>
      </c>
      <c r="B6" s="6" t="s">
        <v>35</v>
      </c>
      <c r="C6" s="12" t="s">
        <v>36</v>
      </c>
      <c r="D6" s="5" t="s">
        <v>37</v>
      </c>
      <c r="E6" s="5" t="s">
        <v>17</v>
      </c>
      <c r="F6" s="5" t="s">
        <v>38</v>
      </c>
      <c r="G6" s="5" t="s">
        <v>39</v>
      </c>
      <c r="H6" s="6" t="s">
        <v>40</v>
      </c>
      <c r="I6" s="6" t="s">
        <v>41</v>
      </c>
      <c r="J6" s="6" t="s">
        <v>22</v>
      </c>
      <c r="K6" s="35">
        <v>237.63</v>
      </c>
      <c r="L6" s="8" t="s">
        <v>23</v>
      </c>
      <c r="M6" s="7" t="s">
        <v>42</v>
      </c>
      <c r="N6" s="11" t="s">
        <v>25</v>
      </c>
      <c r="O6" s="6" t="s">
        <v>444</v>
      </c>
    </row>
    <row r="7" spans="1:15" ht="222.75" customHeight="1" x14ac:dyDescent="0.25">
      <c r="A7" s="41">
        <v>4</v>
      </c>
      <c r="B7" s="6" t="s">
        <v>43</v>
      </c>
      <c r="C7" s="12" t="s">
        <v>44</v>
      </c>
      <c r="D7" s="5" t="s">
        <v>37</v>
      </c>
      <c r="E7" s="5" t="s">
        <v>17</v>
      </c>
      <c r="F7" s="6" t="s">
        <v>45</v>
      </c>
      <c r="G7" s="5" t="s">
        <v>46</v>
      </c>
      <c r="H7" s="6" t="s">
        <v>47</v>
      </c>
      <c r="I7" s="6" t="s">
        <v>48</v>
      </c>
      <c r="J7" s="6" t="s">
        <v>22</v>
      </c>
      <c r="K7" s="35">
        <v>1994.83</v>
      </c>
      <c r="L7" s="8" t="s">
        <v>23</v>
      </c>
      <c r="M7" s="7" t="s">
        <v>49</v>
      </c>
      <c r="N7" s="11" t="s">
        <v>25</v>
      </c>
      <c r="O7" s="6" t="s">
        <v>444</v>
      </c>
    </row>
    <row r="8" spans="1:15" ht="210" customHeight="1" x14ac:dyDescent="0.25">
      <c r="A8" s="41">
        <v>5</v>
      </c>
      <c r="B8" s="6" t="s">
        <v>50</v>
      </c>
      <c r="C8" s="12" t="s">
        <v>51</v>
      </c>
      <c r="D8" s="5" t="s">
        <v>37</v>
      </c>
      <c r="E8" s="5" t="s">
        <v>17</v>
      </c>
      <c r="F8" s="5" t="s">
        <v>52</v>
      </c>
      <c r="G8" s="5" t="s">
        <v>53</v>
      </c>
      <c r="H8" s="6" t="s">
        <v>54</v>
      </c>
      <c r="I8" s="6" t="s">
        <v>55</v>
      </c>
      <c r="J8" s="6" t="s">
        <v>22</v>
      </c>
      <c r="K8" s="35">
        <v>522.12</v>
      </c>
      <c r="L8" s="8" t="s">
        <v>56</v>
      </c>
      <c r="M8" s="9" t="s">
        <v>57</v>
      </c>
      <c r="N8" s="9"/>
      <c r="O8" s="9"/>
    </row>
    <row r="9" spans="1:15" ht="210.75" customHeight="1" x14ac:dyDescent="0.25">
      <c r="A9" s="41">
        <v>6</v>
      </c>
      <c r="B9" s="6" t="s">
        <v>58</v>
      </c>
      <c r="C9" s="12" t="s">
        <v>59</v>
      </c>
      <c r="D9" s="5" t="s">
        <v>60</v>
      </c>
      <c r="E9" s="5" t="s">
        <v>17</v>
      </c>
      <c r="F9" s="5" t="s">
        <v>61</v>
      </c>
      <c r="G9" s="5" t="s">
        <v>62</v>
      </c>
      <c r="H9" s="6" t="s">
        <v>20</v>
      </c>
      <c r="I9" s="6" t="s">
        <v>63</v>
      </c>
      <c r="J9" s="6" t="s">
        <v>22</v>
      </c>
      <c r="K9" s="35">
        <v>348.53</v>
      </c>
      <c r="L9" s="8" t="s">
        <v>23</v>
      </c>
      <c r="M9" s="10" t="s">
        <v>64</v>
      </c>
      <c r="N9" s="11" t="s">
        <v>25</v>
      </c>
      <c r="O9" s="6" t="s">
        <v>65</v>
      </c>
    </row>
    <row r="10" spans="1:15" ht="216" customHeight="1" x14ac:dyDescent="0.25">
      <c r="A10" s="41">
        <v>7</v>
      </c>
      <c r="B10" s="6" t="s">
        <v>66</v>
      </c>
      <c r="C10" s="12" t="s">
        <v>67</v>
      </c>
      <c r="D10" s="5" t="s">
        <v>60</v>
      </c>
      <c r="E10" s="5" t="s">
        <v>17</v>
      </c>
      <c r="F10" s="6" t="s">
        <v>68</v>
      </c>
      <c r="G10" s="5" t="s">
        <v>69</v>
      </c>
      <c r="H10" s="6" t="s">
        <v>70</v>
      </c>
      <c r="I10" s="6" t="s">
        <v>71</v>
      </c>
      <c r="J10" s="6" t="s">
        <v>22</v>
      </c>
      <c r="K10" s="35">
        <v>356.16</v>
      </c>
      <c r="L10" s="8" t="s">
        <v>23</v>
      </c>
      <c r="M10" s="9" t="s">
        <v>72</v>
      </c>
      <c r="N10" s="11" t="s">
        <v>25</v>
      </c>
      <c r="O10" s="6" t="s">
        <v>444</v>
      </c>
    </row>
    <row r="11" spans="1:15" ht="215.25" customHeight="1" x14ac:dyDescent="0.25">
      <c r="A11" s="41">
        <v>8</v>
      </c>
      <c r="B11" s="6" t="s">
        <v>73</v>
      </c>
      <c r="C11" s="12" t="s">
        <v>74</v>
      </c>
      <c r="D11" s="5" t="s">
        <v>60</v>
      </c>
      <c r="E11" s="5" t="s">
        <v>17</v>
      </c>
      <c r="F11" s="6" t="s">
        <v>75</v>
      </c>
      <c r="G11" s="5" t="s">
        <v>76</v>
      </c>
      <c r="H11" s="6" t="s">
        <v>382</v>
      </c>
      <c r="I11" s="6" t="s">
        <v>77</v>
      </c>
      <c r="J11" s="6" t="s">
        <v>22</v>
      </c>
      <c r="K11" s="35">
        <v>17.88</v>
      </c>
      <c r="L11" s="8" t="s">
        <v>23</v>
      </c>
      <c r="M11" s="10" t="s">
        <v>78</v>
      </c>
      <c r="N11" s="11" t="s">
        <v>25</v>
      </c>
      <c r="O11" s="6" t="s">
        <v>65</v>
      </c>
    </row>
    <row r="12" spans="1:15" ht="194.25" customHeight="1" x14ac:dyDescent="0.25">
      <c r="A12" s="41">
        <v>9</v>
      </c>
      <c r="B12" s="14" t="s">
        <v>79</v>
      </c>
      <c r="C12" s="19" t="s">
        <v>80</v>
      </c>
      <c r="D12" s="13" t="s">
        <v>81</v>
      </c>
      <c r="E12" s="13" t="s">
        <v>82</v>
      </c>
      <c r="F12" s="14" t="s">
        <v>83</v>
      </c>
      <c r="G12" s="14" t="s">
        <v>53</v>
      </c>
      <c r="H12" s="14" t="s">
        <v>383</v>
      </c>
      <c r="I12" s="14" t="s">
        <v>84</v>
      </c>
      <c r="J12" s="14" t="s">
        <v>85</v>
      </c>
      <c r="K12" s="35">
        <v>152.25</v>
      </c>
      <c r="L12" s="16" t="s">
        <v>56</v>
      </c>
      <c r="M12" s="15" t="s">
        <v>86</v>
      </c>
      <c r="N12" s="18"/>
      <c r="O12" s="14"/>
    </row>
    <row r="13" spans="1:15" ht="201.75" customHeight="1" x14ac:dyDescent="0.25">
      <c r="A13" s="41">
        <v>10</v>
      </c>
      <c r="B13" s="14" t="s">
        <v>87</v>
      </c>
      <c r="C13" s="19" t="s">
        <v>88</v>
      </c>
      <c r="D13" s="13" t="s">
        <v>81</v>
      </c>
      <c r="E13" s="13" t="s">
        <v>82</v>
      </c>
      <c r="F13" s="14" t="s">
        <v>89</v>
      </c>
      <c r="G13" s="13" t="s">
        <v>90</v>
      </c>
      <c r="H13" s="14" t="s">
        <v>91</v>
      </c>
      <c r="I13" s="14" t="s">
        <v>92</v>
      </c>
      <c r="J13" s="14" t="s">
        <v>85</v>
      </c>
      <c r="K13" s="35">
        <v>111.6</v>
      </c>
      <c r="L13" s="16" t="s">
        <v>23</v>
      </c>
      <c r="M13" s="17" t="s">
        <v>93</v>
      </c>
      <c r="N13" s="18" t="s">
        <v>25</v>
      </c>
      <c r="O13" s="14" t="s">
        <v>94</v>
      </c>
    </row>
    <row r="14" spans="1:15" ht="246" customHeight="1" x14ac:dyDescent="0.25">
      <c r="A14" s="41">
        <v>11</v>
      </c>
      <c r="B14" s="14" t="s">
        <v>95</v>
      </c>
      <c r="C14" s="19" t="s">
        <v>96</v>
      </c>
      <c r="D14" s="13" t="s">
        <v>81</v>
      </c>
      <c r="E14" s="13" t="s">
        <v>82</v>
      </c>
      <c r="F14" s="14" t="s">
        <v>97</v>
      </c>
      <c r="G14" s="13" t="s">
        <v>98</v>
      </c>
      <c r="H14" s="14" t="s">
        <v>99</v>
      </c>
      <c r="I14" s="14" t="s">
        <v>100</v>
      </c>
      <c r="J14" s="14" t="s">
        <v>85</v>
      </c>
      <c r="K14" s="35">
        <v>1973.69</v>
      </c>
      <c r="L14" s="16" t="s">
        <v>23</v>
      </c>
      <c r="M14" s="15" t="s">
        <v>101</v>
      </c>
      <c r="N14" s="18" t="s">
        <v>25</v>
      </c>
      <c r="O14" s="14" t="s">
        <v>445</v>
      </c>
    </row>
    <row r="15" spans="1:15" ht="218.25" customHeight="1" x14ac:dyDescent="0.25">
      <c r="A15" s="41">
        <v>12</v>
      </c>
      <c r="B15" s="14" t="s">
        <v>102</v>
      </c>
      <c r="C15" s="19" t="s">
        <v>103</v>
      </c>
      <c r="D15" s="13" t="s">
        <v>104</v>
      </c>
      <c r="E15" s="13" t="s">
        <v>82</v>
      </c>
      <c r="F15" s="14" t="s">
        <v>105</v>
      </c>
      <c r="G15" s="13" t="s">
        <v>106</v>
      </c>
      <c r="H15" s="14" t="s">
        <v>107</v>
      </c>
      <c r="I15" s="14" t="s">
        <v>108</v>
      </c>
      <c r="J15" s="14" t="s">
        <v>85</v>
      </c>
      <c r="K15" s="35">
        <v>127.02</v>
      </c>
      <c r="L15" s="16" t="s">
        <v>23</v>
      </c>
      <c r="M15" s="15" t="s">
        <v>109</v>
      </c>
      <c r="N15" s="18" t="s">
        <v>25</v>
      </c>
      <c r="O15" s="14" t="s">
        <v>110</v>
      </c>
    </row>
    <row r="16" spans="1:15" ht="216" customHeight="1" x14ac:dyDescent="0.25">
      <c r="A16" s="41">
        <v>13</v>
      </c>
      <c r="B16" s="14" t="s">
        <v>111</v>
      </c>
      <c r="C16" s="19" t="s">
        <v>112</v>
      </c>
      <c r="D16" s="13" t="s">
        <v>104</v>
      </c>
      <c r="E16" s="13" t="s">
        <v>82</v>
      </c>
      <c r="F16" s="14" t="s">
        <v>113</v>
      </c>
      <c r="G16" s="13" t="s">
        <v>90</v>
      </c>
      <c r="H16" s="14" t="s">
        <v>114</v>
      </c>
      <c r="I16" s="14" t="s">
        <v>115</v>
      </c>
      <c r="J16" s="14" t="s">
        <v>85</v>
      </c>
      <c r="K16" s="35">
        <v>476.42</v>
      </c>
      <c r="L16" s="16" t="s">
        <v>23</v>
      </c>
      <c r="M16" s="15" t="s">
        <v>116</v>
      </c>
      <c r="N16" s="18" t="s">
        <v>25</v>
      </c>
      <c r="O16" s="14" t="s">
        <v>444</v>
      </c>
    </row>
    <row r="17" spans="1:15" ht="209.25" customHeight="1" x14ac:dyDescent="0.25">
      <c r="A17" s="41">
        <v>14</v>
      </c>
      <c r="B17" s="14" t="s">
        <v>117</v>
      </c>
      <c r="C17" s="19" t="s">
        <v>118</v>
      </c>
      <c r="D17" s="13" t="s">
        <v>104</v>
      </c>
      <c r="E17" s="13" t="s">
        <v>82</v>
      </c>
      <c r="F17" s="14" t="s">
        <v>119</v>
      </c>
      <c r="G17" s="13" t="s">
        <v>39</v>
      </c>
      <c r="H17" s="14" t="s">
        <v>120</v>
      </c>
      <c r="I17" s="14" t="s">
        <v>121</v>
      </c>
      <c r="J17" s="14" t="s">
        <v>85</v>
      </c>
      <c r="K17" s="35">
        <v>2898.51</v>
      </c>
      <c r="L17" s="16" t="s">
        <v>23</v>
      </c>
      <c r="M17" s="15"/>
      <c r="N17" s="18"/>
      <c r="O17" s="14" t="s">
        <v>94</v>
      </c>
    </row>
    <row r="18" spans="1:15" ht="204" customHeight="1" x14ac:dyDescent="0.25">
      <c r="A18" s="41">
        <v>15</v>
      </c>
      <c r="B18" s="14" t="s">
        <v>122</v>
      </c>
      <c r="C18" s="19" t="s">
        <v>123</v>
      </c>
      <c r="D18" s="13" t="s">
        <v>104</v>
      </c>
      <c r="E18" s="13" t="s">
        <v>82</v>
      </c>
      <c r="F18" s="14" t="s">
        <v>124</v>
      </c>
      <c r="G18" s="13" t="s">
        <v>125</v>
      </c>
      <c r="H18" s="14" t="s">
        <v>126</v>
      </c>
      <c r="I18" s="14" t="s">
        <v>127</v>
      </c>
      <c r="J18" s="14" t="s">
        <v>85</v>
      </c>
      <c r="K18" s="35">
        <v>113.1</v>
      </c>
      <c r="L18" s="16" t="s">
        <v>23</v>
      </c>
      <c r="M18" s="15"/>
      <c r="N18" s="18"/>
      <c r="O18" s="14" t="s">
        <v>444</v>
      </c>
    </row>
    <row r="19" spans="1:15" ht="205.5" customHeight="1" x14ac:dyDescent="0.25">
      <c r="A19" s="41">
        <v>16</v>
      </c>
      <c r="B19" s="14" t="s">
        <v>128</v>
      </c>
      <c r="C19" s="19" t="s">
        <v>129</v>
      </c>
      <c r="D19" s="13" t="s">
        <v>104</v>
      </c>
      <c r="E19" s="13" t="s">
        <v>82</v>
      </c>
      <c r="F19" s="14" t="s">
        <v>130</v>
      </c>
      <c r="G19" s="13" t="s">
        <v>131</v>
      </c>
      <c r="H19" s="14" t="s">
        <v>381</v>
      </c>
      <c r="I19" s="14" t="s">
        <v>132</v>
      </c>
      <c r="J19" s="14" t="s">
        <v>85</v>
      </c>
      <c r="K19" s="35">
        <v>495.9</v>
      </c>
      <c r="L19" s="16" t="s">
        <v>133</v>
      </c>
      <c r="M19" s="15"/>
      <c r="N19" s="18"/>
      <c r="O19" s="14"/>
    </row>
    <row r="20" spans="1:15" ht="228" customHeight="1" x14ac:dyDescent="0.25">
      <c r="A20" s="41">
        <v>17</v>
      </c>
      <c r="B20" s="14" t="s">
        <v>134</v>
      </c>
      <c r="C20" s="19" t="s">
        <v>135</v>
      </c>
      <c r="D20" s="13" t="s">
        <v>104</v>
      </c>
      <c r="E20" s="13" t="s">
        <v>82</v>
      </c>
      <c r="F20" s="14" t="s">
        <v>136</v>
      </c>
      <c r="G20" s="13" t="s">
        <v>90</v>
      </c>
      <c r="H20" s="14" t="s">
        <v>137</v>
      </c>
      <c r="I20" s="14" t="s">
        <v>138</v>
      </c>
      <c r="J20" s="14" t="s">
        <v>85</v>
      </c>
      <c r="K20" s="35">
        <v>1538.8</v>
      </c>
      <c r="L20" s="16" t="s">
        <v>23</v>
      </c>
      <c r="M20" s="15" t="s">
        <v>139</v>
      </c>
      <c r="N20" s="18" t="s">
        <v>25</v>
      </c>
      <c r="O20" s="14" t="s">
        <v>444</v>
      </c>
    </row>
    <row r="21" spans="1:15" ht="206.25" customHeight="1" x14ac:dyDescent="0.25">
      <c r="A21" s="41">
        <v>18</v>
      </c>
      <c r="B21" s="21" t="s">
        <v>140</v>
      </c>
      <c r="C21" s="26" t="s">
        <v>141</v>
      </c>
      <c r="D21" s="20" t="s">
        <v>82</v>
      </c>
      <c r="E21" s="20" t="s">
        <v>142</v>
      </c>
      <c r="F21" s="21" t="s">
        <v>143</v>
      </c>
      <c r="G21" s="21" t="s">
        <v>39</v>
      </c>
      <c r="H21" s="21" t="s">
        <v>144</v>
      </c>
      <c r="I21" s="21" t="s">
        <v>145</v>
      </c>
      <c r="J21" s="21" t="s">
        <v>146</v>
      </c>
      <c r="K21" s="35">
        <v>508.33</v>
      </c>
      <c r="L21" s="23" t="s">
        <v>133</v>
      </c>
      <c r="M21" s="22" t="s">
        <v>147</v>
      </c>
      <c r="N21" s="25"/>
      <c r="O21" s="21"/>
    </row>
    <row r="22" spans="1:15" ht="224.25" customHeight="1" x14ac:dyDescent="0.25">
      <c r="A22" s="41">
        <v>19</v>
      </c>
      <c r="B22" s="21" t="s">
        <v>148</v>
      </c>
      <c r="C22" s="26" t="s">
        <v>149</v>
      </c>
      <c r="D22" s="20" t="s">
        <v>82</v>
      </c>
      <c r="E22" s="20" t="s">
        <v>142</v>
      </c>
      <c r="F22" s="21" t="s">
        <v>150</v>
      </c>
      <c r="G22" s="20" t="s">
        <v>19</v>
      </c>
      <c r="H22" s="21" t="s">
        <v>151</v>
      </c>
      <c r="I22" s="21" t="s">
        <v>152</v>
      </c>
      <c r="J22" s="21" t="s">
        <v>146</v>
      </c>
      <c r="K22" s="35">
        <v>3915.33</v>
      </c>
      <c r="L22" s="23" t="s">
        <v>23</v>
      </c>
      <c r="M22" s="24" t="s">
        <v>153</v>
      </c>
      <c r="N22" s="25" t="s">
        <v>25</v>
      </c>
      <c r="O22" s="21" t="s">
        <v>444</v>
      </c>
    </row>
    <row r="23" spans="1:15" ht="209.25" customHeight="1" x14ac:dyDescent="0.25">
      <c r="A23" s="41">
        <v>20</v>
      </c>
      <c r="B23" s="21" t="s">
        <v>154</v>
      </c>
      <c r="C23" s="26" t="s">
        <v>155</v>
      </c>
      <c r="D23" s="20" t="s">
        <v>82</v>
      </c>
      <c r="E23" s="20" t="s">
        <v>142</v>
      </c>
      <c r="F23" s="21" t="s">
        <v>156</v>
      </c>
      <c r="G23" s="20" t="s">
        <v>69</v>
      </c>
      <c r="H23" s="21" t="s">
        <v>157</v>
      </c>
      <c r="I23" s="21" t="s">
        <v>158</v>
      </c>
      <c r="J23" s="21" t="s">
        <v>146</v>
      </c>
      <c r="K23" s="35">
        <v>145.94</v>
      </c>
      <c r="L23" s="23" t="s">
        <v>23</v>
      </c>
      <c r="M23" s="22" t="s">
        <v>159</v>
      </c>
      <c r="N23" s="25" t="s">
        <v>25</v>
      </c>
      <c r="O23" s="21" t="s">
        <v>94</v>
      </c>
    </row>
    <row r="24" spans="1:15" ht="243" customHeight="1" x14ac:dyDescent="0.25">
      <c r="A24" s="41">
        <v>21</v>
      </c>
      <c r="B24" s="21" t="s">
        <v>160</v>
      </c>
      <c r="C24" s="26" t="s">
        <v>161</v>
      </c>
      <c r="D24" s="20" t="s">
        <v>82</v>
      </c>
      <c r="E24" s="20" t="s">
        <v>142</v>
      </c>
      <c r="F24" s="21" t="s">
        <v>162</v>
      </c>
      <c r="G24" s="20" t="s">
        <v>163</v>
      </c>
      <c r="H24" s="21" t="s">
        <v>164</v>
      </c>
      <c r="I24" s="21" t="s">
        <v>165</v>
      </c>
      <c r="J24" s="21" t="s">
        <v>146</v>
      </c>
      <c r="K24" s="35">
        <v>3447.97</v>
      </c>
      <c r="L24" s="23" t="s">
        <v>56</v>
      </c>
      <c r="M24" s="22" t="s">
        <v>166</v>
      </c>
      <c r="N24" s="25"/>
      <c r="O24" s="21"/>
    </row>
    <row r="25" spans="1:15" ht="196.5" customHeight="1" x14ac:dyDescent="0.25">
      <c r="A25" s="41">
        <v>22</v>
      </c>
      <c r="B25" s="21" t="s">
        <v>167</v>
      </c>
      <c r="C25" s="26" t="s">
        <v>168</v>
      </c>
      <c r="D25" s="20" t="s">
        <v>169</v>
      </c>
      <c r="E25" s="20" t="s">
        <v>142</v>
      </c>
      <c r="F25" s="21" t="s">
        <v>69</v>
      </c>
      <c r="G25" s="21" t="s">
        <v>69</v>
      </c>
      <c r="H25" s="21" t="s">
        <v>170</v>
      </c>
      <c r="I25" s="21" t="s">
        <v>171</v>
      </c>
      <c r="J25" s="21" t="s">
        <v>146</v>
      </c>
      <c r="K25" s="35">
        <v>58.57</v>
      </c>
      <c r="L25" s="23" t="s">
        <v>23</v>
      </c>
      <c r="M25" s="22" t="s">
        <v>172</v>
      </c>
      <c r="N25" s="25" t="s">
        <v>25</v>
      </c>
      <c r="O25" s="21" t="s">
        <v>94</v>
      </c>
    </row>
    <row r="26" spans="1:15" ht="201" customHeight="1" x14ac:dyDescent="0.25">
      <c r="A26" s="41">
        <v>23</v>
      </c>
      <c r="B26" s="21" t="s">
        <v>173</v>
      </c>
      <c r="C26" s="26" t="s">
        <v>174</v>
      </c>
      <c r="D26" s="20" t="s">
        <v>169</v>
      </c>
      <c r="E26" s="20" t="s">
        <v>142</v>
      </c>
      <c r="F26" s="21" t="s">
        <v>175</v>
      </c>
      <c r="G26" s="20" t="s">
        <v>76</v>
      </c>
      <c r="H26" s="21" t="s">
        <v>176</v>
      </c>
      <c r="I26" s="21" t="s">
        <v>177</v>
      </c>
      <c r="J26" s="21" t="s">
        <v>146</v>
      </c>
      <c r="K26" s="35">
        <v>304.45</v>
      </c>
      <c r="L26" s="23" t="s">
        <v>23</v>
      </c>
      <c r="M26" s="22" t="s">
        <v>178</v>
      </c>
      <c r="N26" s="25" t="s">
        <v>25</v>
      </c>
      <c r="O26" s="21" t="s">
        <v>444</v>
      </c>
    </row>
    <row r="27" spans="1:15" ht="212.25" customHeight="1" x14ac:dyDescent="0.25">
      <c r="A27" s="41">
        <v>24</v>
      </c>
      <c r="B27" s="21" t="s">
        <v>179</v>
      </c>
      <c r="C27" s="26" t="s">
        <v>180</v>
      </c>
      <c r="D27" s="20" t="s">
        <v>181</v>
      </c>
      <c r="E27" s="20" t="s">
        <v>142</v>
      </c>
      <c r="F27" s="21" t="s">
        <v>182</v>
      </c>
      <c r="G27" s="20" t="s">
        <v>183</v>
      </c>
      <c r="H27" s="21" t="s">
        <v>157</v>
      </c>
      <c r="I27" s="21" t="s">
        <v>184</v>
      </c>
      <c r="J27" s="21" t="s">
        <v>146</v>
      </c>
      <c r="K27" s="35">
        <v>289.14</v>
      </c>
      <c r="L27" s="23" t="s">
        <v>23</v>
      </c>
      <c r="M27" s="22" t="s">
        <v>185</v>
      </c>
      <c r="N27" s="25" t="s">
        <v>25</v>
      </c>
      <c r="O27" s="21" t="s">
        <v>94</v>
      </c>
    </row>
    <row r="28" spans="1:15" ht="213.75" customHeight="1" x14ac:dyDescent="0.25">
      <c r="A28" s="41">
        <v>25</v>
      </c>
      <c r="B28" s="21" t="s">
        <v>186</v>
      </c>
      <c r="C28" s="26" t="s">
        <v>187</v>
      </c>
      <c r="D28" s="20" t="s">
        <v>181</v>
      </c>
      <c r="E28" s="20" t="s">
        <v>142</v>
      </c>
      <c r="F28" s="21" t="s">
        <v>188</v>
      </c>
      <c r="G28" s="20" t="s">
        <v>183</v>
      </c>
      <c r="H28" s="21" t="s">
        <v>189</v>
      </c>
      <c r="I28" s="21" t="s">
        <v>190</v>
      </c>
      <c r="J28" s="21" t="s">
        <v>146</v>
      </c>
      <c r="K28" s="35">
        <v>256</v>
      </c>
      <c r="L28" s="23" t="s">
        <v>23</v>
      </c>
      <c r="M28" s="22"/>
      <c r="N28" s="25"/>
      <c r="O28" s="21" t="s">
        <v>26</v>
      </c>
    </row>
    <row r="29" spans="1:15" ht="214.5" customHeight="1" x14ac:dyDescent="0.25">
      <c r="A29" s="41">
        <v>26</v>
      </c>
      <c r="B29" s="21" t="s">
        <v>191</v>
      </c>
      <c r="C29" s="26" t="s">
        <v>192</v>
      </c>
      <c r="D29" s="20" t="s">
        <v>181</v>
      </c>
      <c r="E29" s="20" t="s">
        <v>142</v>
      </c>
      <c r="F29" s="21" t="s">
        <v>193</v>
      </c>
      <c r="G29" s="20" t="s">
        <v>125</v>
      </c>
      <c r="H29" s="21" t="s">
        <v>157</v>
      </c>
      <c r="I29" s="21" t="s">
        <v>194</v>
      </c>
      <c r="J29" s="21" t="s">
        <v>146</v>
      </c>
      <c r="K29" s="35">
        <v>255.86</v>
      </c>
      <c r="L29" s="23" t="s">
        <v>23</v>
      </c>
      <c r="M29" s="22"/>
      <c r="N29" s="25"/>
      <c r="O29" s="21" t="s">
        <v>94</v>
      </c>
    </row>
    <row r="30" spans="1:15" ht="409.6" customHeight="1" x14ac:dyDescent="0.25">
      <c r="A30" s="41">
        <v>27</v>
      </c>
      <c r="B30" s="21" t="s">
        <v>195</v>
      </c>
      <c r="C30" s="26" t="s">
        <v>196</v>
      </c>
      <c r="D30" s="20" t="s">
        <v>181</v>
      </c>
      <c r="E30" s="20" t="s">
        <v>142</v>
      </c>
      <c r="F30" s="21" t="s">
        <v>52</v>
      </c>
      <c r="G30" s="20" t="s">
        <v>53</v>
      </c>
      <c r="H30" s="21" t="s">
        <v>197</v>
      </c>
      <c r="I30" s="21" t="s">
        <v>55</v>
      </c>
      <c r="J30" s="21" t="s">
        <v>146</v>
      </c>
      <c r="K30" s="35">
        <v>522.12</v>
      </c>
      <c r="L30" s="23" t="s">
        <v>56</v>
      </c>
      <c r="M30" s="22" t="s">
        <v>198</v>
      </c>
      <c r="N30" s="25"/>
      <c r="O30" s="21"/>
    </row>
    <row r="31" spans="1:15" ht="225" customHeight="1" x14ac:dyDescent="0.25">
      <c r="A31" s="41">
        <v>28</v>
      </c>
      <c r="B31" s="21" t="s">
        <v>199</v>
      </c>
      <c r="C31" s="26" t="s">
        <v>200</v>
      </c>
      <c r="D31" s="20" t="s">
        <v>181</v>
      </c>
      <c r="E31" s="20" t="s">
        <v>142</v>
      </c>
      <c r="F31" s="21" t="s">
        <v>201</v>
      </c>
      <c r="G31" s="20" t="s">
        <v>53</v>
      </c>
      <c r="H31" s="21" t="s">
        <v>202</v>
      </c>
      <c r="I31" s="21" t="s">
        <v>203</v>
      </c>
      <c r="J31" s="21" t="s">
        <v>146</v>
      </c>
      <c r="K31" s="35"/>
      <c r="L31" s="23" t="s">
        <v>56</v>
      </c>
      <c r="M31" s="22" t="s">
        <v>204</v>
      </c>
      <c r="N31" s="25"/>
      <c r="O31" s="21"/>
    </row>
    <row r="32" spans="1:15" ht="205.5" customHeight="1" x14ac:dyDescent="0.25">
      <c r="A32" s="41">
        <v>29</v>
      </c>
      <c r="B32" s="21" t="s">
        <v>205</v>
      </c>
      <c r="C32" s="26" t="s">
        <v>206</v>
      </c>
      <c r="D32" s="20" t="s">
        <v>181</v>
      </c>
      <c r="E32" s="20" t="s">
        <v>142</v>
      </c>
      <c r="F32" s="21" t="s">
        <v>201</v>
      </c>
      <c r="G32" s="20" t="s">
        <v>53</v>
      </c>
      <c r="H32" s="21" t="s">
        <v>207</v>
      </c>
      <c r="I32" s="21" t="s">
        <v>208</v>
      </c>
      <c r="J32" s="21" t="s">
        <v>146</v>
      </c>
      <c r="K32" s="35">
        <v>757.96</v>
      </c>
      <c r="L32" s="23" t="s">
        <v>209</v>
      </c>
      <c r="M32" s="22" t="s">
        <v>210</v>
      </c>
      <c r="N32" s="25"/>
      <c r="O32" s="21"/>
    </row>
    <row r="33" spans="1:15" ht="240" customHeight="1" x14ac:dyDescent="0.25">
      <c r="A33" s="41">
        <v>30</v>
      </c>
      <c r="B33" s="21" t="s">
        <v>211</v>
      </c>
      <c r="C33" s="26" t="s">
        <v>212</v>
      </c>
      <c r="D33" s="20" t="s">
        <v>213</v>
      </c>
      <c r="E33" s="20" t="s">
        <v>142</v>
      </c>
      <c r="F33" s="21" t="s">
        <v>214</v>
      </c>
      <c r="G33" s="20" t="s">
        <v>215</v>
      </c>
      <c r="H33" s="21" t="s">
        <v>216</v>
      </c>
      <c r="I33" s="21" t="s">
        <v>217</v>
      </c>
      <c r="J33" s="21" t="s">
        <v>146</v>
      </c>
      <c r="K33" s="35">
        <v>2242.41</v>
      </c>
      <c r="L33" s="23" t="s">
        <v>56</v>
      </c>
      <c r="M33" s="22" t="s">
        <v>218</v>
      </c>
      <c r="N33" s="25"/>
      <c r="O33" s="21"/>
    </row>
    <row r="34" spans="1:15" ht="186.75" customHeight="1" x14ac:dyDescent="0.25">
      <c r="A34" s="41">
        <v>31</v>
      </c>
      <c r="B34" s="21" t="s">
        <v>219</v>
      </c>
      <c r="C34" s="26" t="s">
        <v>220</v>
      </c>
      <c r="D34" s="20" t="s">
        <v>213</v>
      </c>
      <c r="E34" s="20" t="s">
        <v>428</v>
      </c>
      <c r="F34" s="21" t="s">
        <v>221</v>
      </c>
      <c r="G34" s="20" t="s">
        <v>125</v>
      </c>
      <c r="H34" s="21" t="s">
        <v>222</v>
      </c>
      <c r="I34" s="21" t="s">
        <v>223</v>
      </c>
      <c r="J34" s="21" t="s">
        <v>146</v>
      </c>
      <c r="K34" s="35">
        <v>342.24</v>
      </c>
      <c r="L34" s="23" t="s">
        <v>23</v>
      </c>
      <c r="M34" s="22"/>
      <c r="N34" s="25"/>
      <c r="O34" s="21" t="s">
        <v>444</v>
      </c>
    </row>
    <row r="35" spans="1:15" ht="201" customHeight="1" x14ac:dyDescent="0.25">
      <c r="A35" s="41">
        <v>32</v>
      </c>
      <c r="B35" s="21" t="s">
        <v>224</v>
      </c>
      <c r="C35" s="26" t="s">
        <v>225</v>
      </c>
      <c r="D35" s="20" t="s">
        <v>213</v>
      </c>
      <c r="E35" s="20" t="s">
        <v>142</v>
      </c>
      <c r="F35" s="21" t="s">
        <v>226</v>
      </c>
      <c r="G35" s="20" t="s">
        <v>76</v>
      </c>
      <c r="H35" s="21" t="s">
        <v>227</v>
      </c>
      <c r="I35" s="21" t="s">
        <v>228</v>
      </c>
      <c r="J35" s="21" t="s">
        <v>146</v>
      </c>
      <c r="K35" s="35">
        <v>145.15</v>
      </c>
      <c r="L35" s="23" t="s">
        <v>23</v>
      </c>
      <c r="M35" s="22" t="s">
        <v>229</v>
      </c>
      <c r="N35" s="25" t="s">
        <v>25</v>
      </c>
      <c r="O35" s="21" t="s">
        <v>444</v>
      </c>
    </row>
    <row r="36" spans="1:15" ht="214.5" customHeight="1" x14ac:dyDescent="0.25">
      <c r="A36" s="41">
        <v>33</v>
      </c>
      <c r="B36" s="21" t="s">
        <v>230</v>
      </c>
      <c r="C36" s="26" t="s">
        <v>231</v>
      </c>
      <c r="D36" s="20" t="s">
        <v>213</v>
      </c>
      <c r="E36" s="20" t="s">
        <v>142</v>
      </c>
      <c r="F36" s="21" t="s">
        <v>232</v>
      </c>
      <c r="G36" s="20" t="s">
        <v>131</v>
      </c>
      <c r="H36" s="21" t="s">
        <v>233</v>
      </c>
      <c r="I36" s="21" t="s">
        <v>132</v>
      </c>
      <c r="J36" s="21" t="s">
        <v>146</v>
      </c>
      <c r="K36" s="35">
        <v>495.9</v>
      </c>
      <c r="L36" s="23" t="s">
        <v>56</v>
      </c>
      <c r="M36" s="22" t="s">
        <v>234</v>
      </c>
      <c r="N36" s="25"/>
      <c r="O36" s="21"/>
    </row>
    <row r="37" spans="1:15" ht="221.25" customHeight="1" x14ac:dyDescent="0.25">
      <c r="A37" s="41">
        <v>34</v>
      </c>
      <c r="B37" s="28" t="s">
        <v>235</v>
      </c>
      <c r="C37" s="33" t="s">
        <v>236</v>
      </c>
      <c r="D37" s="27" t="s">
        <v>142</v>
      </c>
      <c r="E37" s="27" t="s">
        <v>237</v>
      </c>
      <c r="F37" s="28" t="s">
        <v>238</v>
      </c>
      <c r="G37" s="28" t="s">
        <v>39</v>
      </c>
      <c r="H37" s="28" t="s">
        <v>239</v>
      </c>
      <c r="I37" s="28" t="s">
        <v>240</v>
      </c>
      <c r="J37" s="28" t="s">
        <v>241</v>
      </c>
      <c r="K37" s="35">
        <v>357.49</v>
      </c>
      <c r="L37" s="30" t="s">
        <v>23</v>
      </c>
      <c r="M37" s="29"/>
      <c r="N37" s="32"/>
      <c r="O37" s="28" t="s">
        <v>94</v>
      </c>
    </row>
    <row r="38" spans="1:15" ht="225.75" customHeight="1" x14ac:dyDescent="0.25">
      <c r="A38" s="41">
        <v>35</v>
      </c>
      <c r="B38" s="28" t="s">
        <v>242</v>
      </c>
      <c r="C38" s="33" t="s">
        <v>243</v>
      </c>
      <c r="D38" s="27" t="s">
        <v>244</v>
      </c>
      <c r="E38" s="27" t="s">
        <v>237</v>
      </c>
      <c r="F38" s="28" t="s">
        <v>245</v>
      </c>
      <c r="G38" s="27" t="s">
        <v>246</v>
      </c>
      <c r="H38" s="28" t="s">
        <v>247</v>
      </c>
      <c r="I38" s="28" t="s">
        <v>248</v>
      </c>
      <c r="J38" s="28" t="s">
        <v>241</v>
      </c>
      <c r="K38" s="35">
        <v>5555.78</v>
      </c>
      <c r="L38" s="30" t="s">
        <v>56</v>
      </c>
      <c r="M38" s="31" t="s">
        <v>249</v>
      </c>
      <c r="N38" s="32"/>
      <c r="O38" s="28"/>
    </row>
    <row r="39" spans="1:15" ht="204" customHeight="1" x14ac:dyDescent="0.25">
      <c r="A39" s="41">
        <v>36</v>
      </c>
      <c r="B39" s="28" t="s">
        <v>250</v>
      </c>
      <c r="C39" s="33" t="s">
        <v>251</v>
      </c>
      <c r="D39" s="27" t="s">
        <v>244</v>
      </c>
      <c r="E39" s="27" t="s">
        <v>237</v>
      </c>
      <c r="F39" s="28" t="s">
        <v>113</v>
      </c>
      <c r="G39" s="27" t="s">
        <v>90</v>
      </c>
      <c r="H39" s="28" t="s">
        <v>252</v>
      </c>
      <c r="I39" s="28" t="s">
        <v>253</v>
      </c>
      <c r="J39" s="28" t="s">
        <v>241</v>
      </c>
      <c r="K39" s="35"/>
      <c r="L39" s="30" t="s">
        <v>23</v>
      </c>
      <c r="M39" s="29" t="s">
        <v>254</v>
      </c>
      <c r="N39" s="32" t="s">
        <v>25</v>
      </c>
      <c r="O39" s="28" t="s">
        <v>94</v>
      </c>
    </row>
    <row r="40" spans="1:15" ht="204" customHeight="1" x14ac:dyDescent="0.25">
      <c r="A40" s="41">
        <v>37</v>
      </c>
      <c r="B40" s="28" t="s">
        <v>255</v>
      </c>
      <c r="C40" s="33" t="s">
        <v>256</v>
      </c>
      <c r="D40" s="27" t="s">
        <v>257</v>
      </c>
      <c r="E40" s="27" t="s">
        <v>237</v>
      </c>
      <c r="F40" s="28" t="s">
        <v>258</v>
      </c>
      <c r="G40" s="27" t="s">
        <v>183</v>
      </c>
      <c r="H40" s="28" t="s">
        <v>259</v>
      </c>
      <c r="I40" s="28" t="s">
        <v>260</v>
      </c>
      <c r="J40" s="28" t="s">
        <v>241</v>
      </c>
      <c r="K40" s="35">
        <v>344.89</v>
      </c>
      <c r="L40" s="30" t="s">
        <v>23</v>
      </c>
      <c r="M40" s="29" t="s">
        <v>261</v>
      </c>
      <c r="N40" s="32" t="s">
        <v>25</v>
      </c>
      <c r="O40" s="28" t="s">
        <v>94</v>
      </c>
    </row>
    <row r="41" spans="1:15" ht="204.75" customHeight="1" x14ac:dyDescent="0.25">
      <c r="A41" s="41">
        <v>38</v>
      </c>
      <c r="B41" s="28" t="s">
        <v>262</v>
      </c>
      <c r="C41" s="33" t="s">
        <v>263</v>
      </c>
      <c r="D41" s="27" t="s">
        <v>257</v>
      </c>
      <c r="E41" s="27" t="s">
        <v>237</v>
      </c>
      <c r="F41" s="28" t="s">
        <v>264</v>
      </c>
      <c r="G41" s="28" t="s">
        <v>265</v>
      </c>
      <c r="H41" s="28" t="s">
        <v>266</v>
      </c>
      <c r="I41" s="28" t="s">
        <v>267</v>
      </c>
      <c r="J41" s="28" t="s">
        <v>241</v>
      </c>
      <c r="K41" s="35">
        <v>1403.28</v>
      </c>
      <c r="L41" s="30" t="s">
        <v>23</v>
      </c>
      <c r="M41" s="29"/>
      <c r="N41" s="32"/>
      <c r="O41" s="28" t="s">
        <v>26</v>
      </c>
    </row>
    <row r="42" spans="1:15" ht="214.5" customHeight="1" x14ac:dyDescent="0.25">
      <c r="A42" s="41">
        <v>39</v>
      </c>
      <c r="B42" s="28" t="s">
        <v>268</v>
      </c>
      <c r="C42" s="33" t="s">
        <v>269</v>
      </c>
      <c r="D42" s="27" t="s">
        <v>257</v>
      </c>
      <c r="E42" s="27" t="s">
        <v>237</v>
      </c>
      <c r="F42" s="28" t="s">
        <v>270</v>
      </c>
      <c r="G42" s="27" t="s">
        <v>69</v>
      </c>
      <c r="H42" s="28" t="s">
        <v>157</v>
      </c>
      <c r="I42" s="28" t="s">
        <v>271</v>
      </c>
      <c r="J42" s="28" t="s">
        <v>241</v>
      </c>
      <c r="K42" s="35">
        <v>298.16000000000003</v>
      </c>
      <c r="L42" s="30" t="s">
        <v>23</v>
      </c>
      <c r="M42" s="29" t="s">
        <v>272</v>
      </c>
      <c r="N42" s="32" t="s">
        <v>25</v>
      </c>
      <c r="O42" s="28" t="s">
        <v>94</v>
      </c>
    </row>
    <row r="43" spans="1:15" ht="213" customHeight="1" x14ac:dyDescent="0.25">
      <c r="A43" s="41">
        <v>40</v>
      </c>
      <c r="B43" s="28" t="s">
        <v>273</v>
      </c>
      <c r="C43" s="33" t="s">
        <v>274</v>
      </c>
      <c r="D43" s="27" t="s">
        <v>257</v>
      </c>
      <c r="E43" s="27" t="s">
        <v>237</v>
      </c>
      <c r="F43" s="28" t="s">
        <v>275</v>
      </c>
      <c r="G43" s="27" t="s">
        <v>163</v>
      </c>
      <c r="H43" s="28" t="s">
        <v>164</v>
      </c>
      <c r="I43" s="28" t="s">
        <v>165</v>
      </c>
      <c r="J43" s="28" t="s">
        <v>241</v>
      </c>
      <c r="K43" s="35">
        <v>3447.97</v>
      </c>
      <c r="L43" s="30" t="s">
        <v>23</v>
      </c>
      <c r="M43" s="29" t="s">
        <v>276</v>
      </c>
      <c r="N43" s="32" t="s">
        <v>25</v>
      </c>
      <c r="O43" s="28" t="s">
        <v>444</v>
      </c>
    </row>
    <row r="44" spans="1:15" ht="209.25" customHeight="1" x14ac:dyDescent="0.25">
      <c r="A44" s="41">
        <v>41</v>
      </c>
      <c r="B44" s="28" t="s">
        <v>277</v>
      </c>
      <c r="C44" s="33" t="s">
        <v>278</v>
      </c>
      <c r="D44" s="27" t="s">
        <v>257</v>
      </c>
      <c r="E44" s="27" t="s">
        <v>237</v>
      </c>
      <c r="F44" s="28" t="s">
        <v>83</v>
      </c>
      <c r="G44" s="27" t="s">
        <v>53</v>
      </c>
      <c r="H44" s="28" t="s">
        <v>279</v>
      </c>
      <c r="I44" s="28" t="s">
        <v>84</v>
      </c>
      <c r="J44" s="28" t="s">
        <v>241</v>
      </c>
      <c r="K44" s="35">
        <v>152.25</v>
      </c>
      <c r="L44" s="30" t="s">
        <v>56</v>
      </c>
      <c r="M44" s="29" t="s">
        <v>280</v>
      </c>
      <c r="N44" s="32" t="s">
        <v>25</v>
      </c>
      <c r="O44" s="28"/>
    </row>
    <row r="45" spans="1:15" ht="209.25" customHeight="1" x14ac:dyDescent="0.25">
      <c r="A45" s="41">
        <v>42</v>
      </c>
      <c r="B45" s="28" t="s">
        <v>281</v>
      </c>
      <c r="C45" s="33" t="s">
        <v>282</v>
      </c>
      <c r="D45" s="27" t="s">
        <v>283</v>
      </c>
      <c r="E45" s="27" t="s">
        <v>237</v>
      </c>
      <c r="F45" s="28" t="s">
        <v>284</v>
      </c>
      <c r="G45" s="27" t="s">
        <v>285</v>
      </c>
      <c r="H45" s="28" t="s">
        <v>286</v>
      </c>
      <c r="I45" s="28" t="s">
        <v>287</v>
      </c>
      <c r="J45" s="28" t="s">
        <v>241</v>
      </c>
      <c r="K45" s="35">
        <v>222.04</v>
      </c>
      <c r="L45" s="30" t="s">
        <v>23</v>
      </c>
      <c r="M45" s="29" t="s">
        <v>288</v>
      </c>
      <c r="N45" s="32" t="s">
        <v>25</v>
      </c>
      <c r="O45" s="28" t="s">
        <v>444</v>
      </c>
    </row>
    <row r="46" spans="1:15" ht="212.25" customHeight="1" x14ac:dyDescent="0.25">
      <c r="A46" s="41">
        <v>43</v>
      </c>
      <c r="B46" s="28" t="s">
        <v>289</v>
      </c>
      <c r="C46" s="33" t="s">
        <v>290</v>
      </c>
      <c r="D46" s="27" t="s">
        <v>283</v>
      </c>
      <c r="E46" s="27" t="s">
        <v>237</v>
      </c>
      <c r="F46" s="28" t="s">
        <v>291</v>
      </c>
      <c r="G46" s="27" t="s">
        <v>215</v>
      </c>
      <c r="H46" s="28" t="s">
        <v>216</v>
      </c>
      <c r="I46" s="28" t="s">
        <v>292</v>
      </c>
      <c r="J46" s="28" t="s">
        <v>241</v>
      </c>
      <c r="K46" s="35">
        <v>2242.41</v>
      </c>
      <c r="L46" s="30" t="s">
        <v>56</v>
      </c>
      <c r="M46" s="29" t="s">
        <v>293</v>
      </c>
      <c r="N46" s="32"/>
      <c r="O46" s="28"/>
    </row>
    <row r="47" spans="1:15" ht="208.5" customHeight="1" x14ac:dyDescent="0.25">
      <c r="A47" s="41">
        <v>44</v>
      </c>
      <c r="B47" s="28" t="s">
        <v>294</v>
      </c>
      <c r="C47" s="33" t="s">
        <v>295</v>
      </c>
      <c r="D47" s="27" t="s">
        <v>283</v>
      </c>
      <c r="E47" s="27" t="s">
        <v>237</v>
      </c>
      <c r="F47" s="28" t="s">
        <v>296</v>
      </c>
      <c r="G47" s="27" t="s">
        <v>76</v>
      </c>
      <c r="H47" s="28" t="s">
        <v>297</v>
      </c>
      <c r="I47" s="28" t="s">
        <v>298</v>
      </c>
      <c r="J47" s="28" t="s">
        <v>241</v>
      </c>
      <c r="K47" s="35">
        <v>367.2</v>
      </c>
      <c r="L47" s="30" t="s">
        <v>56</v>
      </c>
      <c r="M47" s="29" t="s">
        <v>299</v>
      </c>
      <c r="N47" s="32"/>
      <c r="O47" s="28"/>
    </row>
    <row r="48" spans="1:15" ht="213" customHeight="1" x14ac:dyDescent="0.25">
      <c r="A48" s="41">
        <v>45</v>
      </c>
      <c r="B48" s="35" t="s">
        <v>300</v>
      </c>
      <c r="C48" s="40" t="s">
        <v>301</v>
      </c>
      <c r="D48" s="34" t="s">
        <v>302</v>
      </c>
      <c r="E48" s="34" t="s">
        <v>303</v>
      </c>
      <c r="F48" s="35" t="s">
        <v>304</v>
      </c>
      <c r="G48" s="35" t="s">
        <v>90</v>
      </c>
      <c r="H48" s="35" t="s">
        <v>305</v>
      </c>
      <c r="I48" s="35" t="s">
        <v>306</v>
      </c>
      <c r="J48" s="35" t="s">
        <v>307</v>
      </c>
      <c r="K48" s="35">
        <v>169.5</v>
      </c>
      <c r="L48" s="37" t="s">
        <v>23</v>
      </c>
      <c r="M48" s="36" t="s">
        <v>308</v>
      </c>
      <c r="N48" s="39" t="s">
        <v>25</v>
      </c>
      <c r="O48" s="35" t="s">
        <v>94</v>
      </c>
    </row>
    <row r="49" spans="1:15" ht="217.5" customHeight="1" x14ac:dyDescent="0.25">
      <c r="A49" s="41">
        <v>46</v>
      </c>
      <c r="B49" s="35" t="s">
        <v>309</v>
      </c>
      <c r="C49" s="40" t="s">
        <v>310</v>
      </c>
      <c r="D49" s="34" t="s">
        <v>311</v>
      </c>
      <c r="E49" s="34" t="s">
        <v>303</v>
      </c>
      <c r="F49" s="35" t="s">
        <v>312</v>
      </c>
      <c r="G49" s="34" t="s">
        <v>69</v>
      </c>
      <c r="H49" s="35" t="s">
        <v>313</v>
      </c>
      <c r="I49" s="35" t="s">
        <v>314</v>
      </c>
      <c r="J49" s="35" t="s">
        <v>307</v>
      </c>
      <c r="K49" s="35">
        <v>163.5</v>
      </c>
      <c r="L49" s="37" t="s">
        <v>23</v>
      </c>
      <c r="M49" s="38" t="s">
        <v>315</v>
      </c>
      <c r="N49" s="39" t="s">
        <v>25</v>
      </c>
      <c r="O49" s="35" t="s">
        <v>94</v>
      </c>
    </row>
    <row r="50" spans="1:15" ht="248.25" customHeight="1" x14ac:dyDescent="0.25">
      <c r="A50" s="41">
        <v>47</v>
      </c>
      <c r="B50" s="35" t="s">
        <v>316</v>
      </c>
      <c r="C50" s="40" t="s">
        <v>317</v>
      </c>
      <c r="D50" s="34" t="s">
        <v>311</v>
      </c>
      <c r="E50" s="34" t="s">
        <v>303</v>
      </c>
      <c r="F50" s="35" t="s">
        <v>318</v>
      </c>
      <c r="G50" s="34" t="s">
        <v>246</v>
      </c>
      <c r="H50" s="35" t="s">
        <v>319</v>
      </c>
      <c r="I50" s="35" t="s">
        <v>320</v>
      </c>
      <c r="J50" s="35" t="s">
        <v>307</v>
      </c>
      <c r="K50" s="35">
        <v>5555.78</v>
      </c>
      <c r="L50" s="37" t="s">
        <v>321</v>
      </c>
      <c r="M50" s="36" t="s">
        <v>322</v>
      </c>
      <c r="N50" s="39" t="s">
        <v>25</v>
      </c>
      <c r="O50" s="35" t="s">
        <v>446</v>
      </c>
    </row>
    <row r="51" spans="1:15" ht="188.25" customHeight="1" x14ac:dyDescent="0.25">
      <c r="A51" s="41">
        <v>48</v>
      </c>
      <c r="B51" s="35" t="s">
        <v>323</v>
      </c>
      <c r="C51" s="40" t="s">
        <v>324</v>
      </c>
      <c r="D51" s="34" t="s">
        <v>325</v>
      </c>
      <c r="E51" s="34" t="s">
        <v>303</v>
      </c>
      <c r="F51" s="35" t="s">
        <v>326</v>
      </c>
      <c r="G51" s="34" t="s">
        <v>183</v>
      </c>
      <c r="H51" s="35" t="s">
        <v>327</v>
      </c>
      <c r="I51" s="35" t="s">
        <v>328</v>
      </c>
      <c r="J51" s="35" t="s">
        <v>307</v>
      </c>
      <c r="K51" s="35">
        <v>112.05</v>
      </c>
      <c r="L51" s="37" t="s">
        <v>23</v>
      </c>
      <c r="M51" s="36" t="s">
        <v>329</v>
      </c>
      <c r="N51" s="39" t="s">
        <v>25</v>
      </c>
      <c r="O51" s="35" t="s">
        <v>444</v>
      </c>
    </row>
    <row r="52" spans="1:15" ht="192.75" customHeight="1" x14ac:dyDescent="0.25">
      <c r="A52" s="41">
        <v>49</v>
      </c>
      <c r="B52" s="35" t="s">
        <v>330</v>
      </c>
      <c r="C52" s="40" t="s">
        <v>331</v>
      </c>
      <c r="D52" s="34" t="s">
        <v>325</v>
      </c>
      <c r="E52" s="34" t="s">
        <v>303</v>
      </c>
      <c r="F52" s="35" t="s">
        <v>332</v>
      </c>
      <c r="G52" s="34" t="s">
        <v>183</v>
      </c>
      <c r="H52" s="35" t="s">
        <v>333</v>
      </c>
      <c r="I52" s="35" t="s">
        <v>334</v>
      </c>
      <c r="J52" s="35" t="s">
        <v>307</v>
      </c>
      <c r="K52" s="35">
        <v>262.41000000000003</v>
      </c>
      <c r="L52" s="37" t="s">
        <v>23</v>
      </c>
      <c r="M52" s="36" t="s">
        <v>335</v>
      </c>
      <c r="N52" s="39" t="s">
        <v>25</v>
      </c>
      <c r="O52" s="35" t="s">
        <v>444</v>
      </c>
    </row>
    <row r="53" spans="1:15" ht="205.5" customHeight="1" x14ac:dyDescent="0.25">
      <c r="A53" s="41">
        <v>50</v>
      </c>
      <c r="B53" s="35" t="s">
        <v>336</v>
      </c>
      <c r="C53" s="40" t="s">
        <v>337</v>
      </c>
      <c r="D53" s="34" t="s">
        <v>338</v>
      </c>
      <c r="E53" s="34" t="s">
        <v>303</v>
      </c>
      <c r="F53" s="35" t="s">
        <v>339</v>
      </c>
      <c r="G53" s="34" t="s">
        <v>19</v>
      </c>
      <c r="H53" s="35" t="s">
        <v>340</v>
      </c>
      <c r="I53" s="35" t="s">
        <v>341</v>
      </c>
      <c r="J53" s="35" t="s">
        <v>307</v>
      </c>
      <c r="K53" s="35">
        <v>64.03</v>
      </c>
      <c r="L53" s="37" t="s">
        <v>56</v>
      </c>
      <c r="M53" s="36" t="s">
        <v>342</v>
      </c>
      <c r="N53" s="39"/>
      <c r="O53" s="35"/>
    </row>
    <row r="54" spans="1:15" ht="215.25" customHeight="1" x14ac:dyDescent="0.25">
      <c r="A54" s="41">
        <v>51</v>
      </c>
      <c r="B54" s="35" t="s">
        <v>343</v>
      </c>
      <c r="C54" s="40" t="s">
        <v>344</v>
      </c>
      <c r="D54" s="34" t="s">
        <v>338</v>
      </c>
      <c r="E54" s="34" t="s">
        <v>303</v>
      </c>
      <c r="F54" s="35" t="s">
        <v>339</v>
      </c>
      <c r="G54" s="34" t="s">
        <v>19</v>
      </c>
      <c r="H54" s="35" t="s">
        <v>345</v>
      </c>
      <c r="I54" s="35" t="s">
        <v>346</v>
      </c>
      <c r="J54" s="35" t="s">
        <v>307</v>
      </c>
      <c r="K54" s="35">
        <v>58.14</v>
      </c>
      <c r="L54" s="37" t="s">
        <v>133</v>
      </c>
      <c r="M54" s="36"/>
      <c r="N54" s="39"/>
      <c r="O54" s="35"/>
    </row>
    <row r="55" spans="1:15" ht="219" customHeight="1" x14ac:dyDescent="0.25">
      <c r="A55" s="41">
        <v>52</v>
      </c>
      <c r="B55" s="35" t="s">
        <v>347</v>
      </c>
      <c r="C55" s="40" t="s">
        <v>348</v>
      </c>
      <c r="D55" s="34" t="s">
        <v>338</v>
      </c>
      <c r="E55" s="34" t="s">
        <v>303</v>
      </c>
      <c r="F55" s="35" t="s">
        <v>349</v>
      </c>
      <c r="G55" s="34" t="s">
        <v>183</v>
      </c>
      <c r="H55" s="35" t="s">
        <v>350</v>
      </c>
      <c r="I55" s="35" t="s">
        <v>351</v>
      </c>
      <c r="J55" s="35" t="s">
        <v>307</v>
      </c>
      <c r="K55" s="35">
        <v>222.29</v>
      </c>
      <c r="L55" s="37" t="s">
        <v>23</v>
      </c>
      <c r="M55" s="36" t="s">
        <v>352</v>
      </c>
      <c r="N55" s="39" t="s">
        <v>25</v>
      </c>
      <c r="O55" s="35" t="s">
        <v>94</v>
      </c>
    </row>
    <row r="56" spans="1:15" ht="208.5" customHeight="1" x14ac:dyDescent="0.25">
      <c r="A56" s="41">
        <v>53</v>
      </c>
      <c r="B56" s="35" t="s">
        <v>353</v>
      </c>
      <c r="C56" s="40" t="s">
        <v>354</v>
      </c>
      <c r="D56" s="34" t="s">
        <v>338</v>
      </c>
      <c r="E56" s="34" t="s">
        <v>303</v>
      </c>
      <c r="F56" s="35" t="s">
        <v>355</v>
      </c>
      <c r="G56" s="34" t="s">
        <v>62</v>
      </c>
      <c r="H56" s="35" t="s">
        <v>356</v>
      </c>
      <c r="I56" s="35" t="s">
        <v>357</v>
      </c>
      <c r="J56" s="35" t="s">
        <v>307</v>
      </c>
      <c r="K56" s="35">
        <v>349.15</v>
      </c>
      <c r="L56" s="37" t="s">
        <v>23</v>
      </c>
      <c r="M56" s="36" t="s">
        <v>358</v>
      </c>
      <c r="N56" s="39" t="s">
        <v>25</v>
      </c>
      <c r="O56" s="35" t="s">
        <v>94</v>
      </c>
    </row>
    <row r="57" spans="1:15" ht="213" customHeight="1" x14ac:dyDescent="0.25">
      <c r="A57" s="41">
        <v>54</v>
      </c>
      <c r="B57" s="35" t="s">
        <v>359</v>
      </c>
      <c r="C57" s="40" t="s">
        <v>360</v>
      </c>
      <c r="D57" s="34" t="s">
        <v>338</v>
      </c>
      <c r="E57" s="34" t="s">
        <v>303</v>
      </c>
      <c r="F57" s="35" t="s">
        <v>361</v>
      </c>
      <c r="G57" s="34" t="s">
        <v>62</v>
      </c>
      <c r="H57" s="35" t="s">
        <v>362</v>
      </c>
      <c r="I57" s="35" t="s">
        <v>363</v>
      </c>
      <c r="J57" s="35" t="s">
        <v>307</v>
      </c>
      <c r="K57" s="35"/>
      <c r="L57" s="37" t="s">
        <v>23</v>
      </c>
      <c r="M57" s="36" t="s">
        <v>364</v>
      </c>
      <c r="N57" s="39" t="s">
        <v>25</v>
      </c>
      <c r="O57" s="35" t="s">
        <v>94</v>
      </c>
    </row>
    <row r="58" spans="1:15" ht="219.75" customHeight="1" x14ac:dyDescent="0.25">
      <c r="A58" s="41">
        <v>55</v>
      </c>
      <c r="B58" s="35" t="s">
        <v>365</v>
      </c>
      <c r="C58" s="40" t="s">
        <v>366</v>
      </c>
      <c r="D58" s="34" t="s">
        <v>338</v>
      </c>
      <c r="E58" s="34" t="s">
        <v>303</v>
      </c>
      <c r="F58" s="35" t="s">
        <v>367</v>
      </c>
      <c r="G58" s="34" t="s">
        <v>53</v>
      </c>
      <c r="H58" s="35" t="s">
        <v>368</v>
      </c>
      <c r="I58" s="35" t="s">
        <v>369</v>
      </c>
      <c r="J58" s="35" t="s">
        <v>307</v>
      </c>
      <c r="K58" s="35">
        <v>1901.78</v>
      </c>
      <c r="L58" s="37" t="s">
        <v>321</v>
      </c>
      <c r="M58" s="36" t="s">
        <v>370</v>
      </c>
      <c r="N58" s="39" t="s">
        <v>25</v>
      </c>
      <c r="O58" s="35" t="s">
        <v>371</v>
      </c>
    </row>
    <row r="59" spans="1:15" ht="284.25" customHeight="1" x14ac:dyDescent="0.25">
      <c r="A59" s="41">
        <v>56</v>
      </c>
      <c r="B59" s="35" t="s">
        <v>372</v>
      </c>
      <c r="C59" s="40" t="s">
        <v>373</v>
      </c>
      <c r="D59" s="34" t="s">
        <v>338</v>
      </c>
      <c r="E59" s="34" t="s">
        <v>303</v>
      </c>
      <c r="F59" s="35" t="s">
        <v>374</v>
      </c>
      <c r="G59" s="34" t="s">
        <v>53</v>
      </c>
      <c r="H59" s="35" t="s">
        <v>375</v>
      </c>
      <c r="I59" s="35" t="s">
        <v>376</v>
      </c>
      <c r="J59" s="35" t="s">
        <v>307</v>
      </c>
      <c r="K59" s="35">
        <v>1924.32</v>
      </c>
      <c r="L59" s="37" t="s">
        <v>321</v>
      </c>
      <c r="M59" s="36" t="s">
        <v>377</v>
      </c>
      <c r="N59" s="39" t="s">
        <v>25</v>
      </c>
      <c r="O59" s="35" t="s">
        <v>446</v>
      </c>
    </row>
    <row r="60" spans="1:15" x14ac:dyDescent="0.25">
      <c r="K60">
        <f>SUM(K4:K59)</f>
        <v>53824.37</v>
      </c>
    </row>
  </sheetData>
  <mergeCells count="2">
    <mergeCell ref="B1:O1"/>
    <mergeCell ref="B2:O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="80" zoomScaleNormal="100" zoomScaleSheetLayoutView="80" workbookViewId="0">
      <selection activeCell="G8" sqref="G8"/>
    </sheetView>
  </sheetViews>
  <sheetFormatPr defaultRowHeight="16.5" x14ac:dyDescent="0.25"/>
  <cols>
    <col min="1" max="1" width="5.375" customWidth="1"/>
    <col min="2" max="2" width="10.75" customWidth="1"/>
    <col min="3" max="3" width="11" customWidth="1"/>
    <col min="5" max="6" width="9.875" customWidth="1"/>
    <col min="7" max="7" width="27" customWidth="1"/>
    <col min="9" max="9" width="9.875" customWidth="1"/>
    <col min="11" max="11" width="11" customWidth="1"/>
  </cols>
  <sheetData>
    <row r="1" spans="1:12" ht="25.5" customHeight="1" x14ac:dyDescent="0.25">
      <c r="A1" s="65" t="s">
        <v>447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25.5" customHeight="1" x14ac:dyDescent="0.25">
      <c r="A2" s="72" t="s">
        <v>484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33" x14ac:dyDescent="0.25">
      <c r="A3" s="50" t="s">
        <v>448</v>
      </c>
      <c r="B3" s="50" t="s">
        <v>480</v>
      </c>
      <c r="C3" s="50" t="s">
        <v>449</v>
      </c>
      <c r="D3" s="50" t="s">
        <v>450</v>
      </c>
      <c r="E3" s="50" t="s">
        <v>451</v>
      </c>
      <c r="F3" s="50" t="s">
        <v>452</v>
      </c>
      <c r="G3" s="50" t="s">
        <v>453</v>
      </c>
      <c r="H3" s="50" t="s">
        <v>454</v>
      </c>
      <c r="I3" s="51" t="s">
        <v>455</v>
      </c>
      <c r="J3" s="51" t="s">
        <v>456</v>
      </c>
      <c r="K3" s="52" t="s">
        <v>457</v>
      </c>
      <c r="L3" s="53" t="s">
        <v>458</v>
      </c>
    </row>
    <row r="4" spans="1:12" ht="131.25" customHeight="1" x14ac:dyDescent="0.25">
      <c r="A4" s="66">
        <v>1</v>
      </c>
      <c r="B4" s="68" t="s">
        <v>459</v>
      </c>
      <c r="C4" s="54" t="s">
        <v>460</v>
      </c>
      <c r="D4" s="61" t="s">
        <v>461</v>
      </c>
      <c r="E4" s="70" t="s">
        <v>462</v>
      </c>
      <c r="F4" s="70" t="s">
        <v>463</v>
      </c>
      <c r="G4" s="46" t="s">
        <v>483</v>
      </c>
      <c r="H4" s="55" t="s">
        <v>464</v>
      </c>
      <c r="I4" s="61" t="s">
        <v>465</v>
      </c>
      <c r="J4" s="61" t="s">
        <v>466</v>
      </c>
      <c r="K4" s="63" t="s">
        <v>467</v>
      </c>
      <c r="L4" s="70">
        <v>63</v>
      </c>
    </row>
    <row r="5" spans="1:12" x14ac:dyDescent="0.25">
      <c r="A5" s="67"/>
      <c r="B5" s="69"/>
      <c r="C5" s="56"/>
      <c r="D5" s="62"/>
      <c r="E5" s="71"/>
      <c r="F5" s="71"/>
      <c r="G5" s="56"/>
      <c r="H5" s="56"/>
      <c r="I5" s="62"/>
      <c r="J5" s="62"/>
      <c r="K5" s="64"/>
      <c r="L5" s="71"/>
    </row>
    <row r="6" spans="1:12" ht="123" customHeight="1" x14ac:dyDescent="0.25">
      <c r="A6" s="66">
        <v>2</v>
      </c>
      <c r="B6" s="68" t="s">
        <v>468</v>
      </c>
      <c r="C6" s="54" t="s">
        <v>460</v>
      </c>
      <c r="D6" s="61" t="s">
        <v>469</v>
      </c>
      <c r="E6" s="70" t="s">
        <v>470</v>
      </c>
      <c r="F6" s="70" t="s">
        <v>471</v>
      </c>
      <c r="G6" s="57" t="s">
        <v>481</v>
      </c>
      <c r="H6" s="44" t="s">
        <v>472</v>
      </c>
      <c r="I6" s="61" t="s">
        <v>473</v>
      </c>
      <c r="J6" s="61" t="s">
        <v>474</v>
      </c>
      <c r="K6" s="63" t="s">
        <v>467</v>
      </c>
      <c r="L6" s="70">
        <v>153.31</v>
      </c>
    </row>
    <row r="7" spans="1:12" x14ac:dyDescent="0.25">
      <c r="A7" s="67"/>
      <c r="B7" s="69"/>
      <c r="C7" s="56"/>
      <c r="D7" s="62"/>
      <c r="E7" s="71"/>
      <c r="F7" s="71"/>
      <c r="G7" s="56"/>
      <c r="H7" s="56"/>
      <c r="I7" s="62"/>
      <c r="J7" s="62"/>
      <c r="K7" s="64"/>
      <c r="L7" s="71"/>
    </row>
    <row r="8" spans="1:12" ht="126.75" customHeight="1" x14ac:dyDescent="0.25">
      <c r="A8" s="66">
        <v>3</v>
      </c>
      <c r="B8" s="68" t="s">
        <v>475</v>
      </c>
      <c r="C8" s="54" t="s">
        <v>460</v>
      </c>
      <c r="D8" s="61" t="s">
        <v>476</v>
      </c>
      <c r="E8" s="70" t="s">
        <v>477</v>
      </c>
      <c r="F8" s="70" t="s">
        <v>478</v>
      </c>
      <c r="G8" s="58" t="s">
        <v>482</v>
      </c>
      <c r="H8" s="44" t="s">
        <v>472</v>
      </c>
      <c r="I8" s="61" t="s">
        <v>473</v>
      </c>
      <c r="J8" s="61" t="s">
        <v>466</v>
      </c>
      <c r="K8" s="63" t="s">
        <v>479</v>
      </c>
      <c r="L8" s="70">
        <f>271.09+205.41+203.78</f>
        <v>680.28</v>
      </c>
    </row>
    <row r="9" spans="1:12" x14ac:dyDescent="0.25">
      <c r="A9" s="67"/>
      <c r="B9" s="69"/>
      <c r="C9" s="56"/>
      <c r="D9" s="62"/>
      <c r="E9" s="71"/>
      <c r="F9" s="71"/>
      <c r="G9" s="56"/>
      <c r="H9" s="56"/>
      <c r="I9" s="62"/>
      <c r="J9" s="62"/>
      <c r="K9" s="64"/>
      <c r="L9" s="71"/>
    </row>
    <row r="10" spans="1:12" x14ac:dyDescent="0.25">
      <c r="L10">
        <f>SUM(L4:L9)</f>
        <v>896.58999999999992</v>
      </c>
    </row>
  </sheetData>
  <mergeCells count="29">
    <mergeCell ref="I8:I9"/>
    <mergeCell ref="J8:J9"/>
    <mergeCell ref="K8:K9"/>
    <mergeCell ref="L8:L9"/>
    <mergeCell ref="A6:A7"/>
    <mergeCell ref="B6:B7"/>
    <mergeCell ref="D6:D7"/>
    <mergeCell ref="E6:E7"/>
    <mergeCell ref="F6:F7"/>
    <mergeCell ref="I6:I7"/>
    <mergeCell ref="A8:A9"/>
    <mergeCell ref="B8:B9"/>
    <mergeCell ref="D8:D9"/>
    <mergeCell ref="E8:E9"/>
    <mergeCell ref="F8:F9"/>
    <mergeCell ref="J6:J7"/>
    <mergeCell ref="K6:K7"/>
    <mergeCell ref="I4:I5"/>
    <mergeCell ref="J4:J5"/>
    <mergeCell ref="A1:L1"/>
    <mergeCell ref="A4:A5"/>
    <mergeCell ref="B4:B5"/>
    <mergeCell ref="D4:D5"/>
    <mergeCell ref="E4:E5"/>
    <mergeCell ref="F4:F5"/>
    <mergeCell ref="A2:L2"/>
    <mergeCell ref="K4:K5"/>
    <mergeCell ref="L4:L5"/>
    <mergeCell ref="L6:L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A25" zoomScale="80" zoomScaleNormal="100" zoomScaleSheetLayoutView="80" workbookViewId="0">
      <selection activeCell="O26" sqref="O26:O27"/>
    </sheetView>
  </sheetViews>
  <sheetFormatPr defaultRowHeight="16.5" x14ac:dyDescent="0.25"/>
  <cols>
    <col min="1" max="1" width="4.625" customWidth="1"/>
    <col min="2" max="2" width="11.125" customWidth="1"/>
    <col min="3" max="3" width="9.875" customWidth="1"/>
    <col min="4" max="4" width="9.375" customWidth="1"/>
    <col min="5" max="5" width="10.625" customWidth="1"/>
    <col min="6" max="6" width="26.5" customWidth="1"/>
    <col min="7" max="7" width="9.375" customWidth="1"/>
    <col min="8" max="9" width="9.625" customWidth="1"/>
    <col min="11" max="11" width="9.625" customWidth="1"/>
    <col min="12" max="12" width="7.875" customWidth="1"/>
    <col min="13" max="13" width="9.875" customWidth="1"/>
    <col min="14" max="14" width="9.625" customWidth="1"/>
    <col min="16" max="16" width="8" customWidth="1"/>
  </cols>
  <sheetData>
    <row r="1" spans="1:16" ht="27.75" x14ac:dyDescent="0.25">
      <c r="A1" s="83" t="s">
        <v>384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21" x14ac:dyDescent="0.25">
      <c r="A2" s="85" t="s">
        <v>490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51.75" customHeight="1" x14ac:dyDescent="0.25">
      <c r="A3" s="42" t="s">
        <v>385</v>
      </c>
      <c r="B3" s="42" t="s">
        <v>386</v>
      </c>
      <c r="C3" s="43" t="s">
        <v>398</v>
      </c>
      <c r="D3" s="42" t="s">
        <v>387</v>
      </c>
      <c r="E3" s="42" t="s">
        <v>388</v>
      </c>
      <c r="F3" s="42" t="s">
        <v>389</v>
      </c>
      <c r="G3" s="42" t="s">
        <v>390</v>
      </c>
      <c r="H3" s="42" t="s">
        <v>391</v>
      </c>
      <c r="I3" s="42" t="s">
        <v>392</v>
      </c>
      <c r="J3" s="43" t="s">
        <v>399</v>
      </c>
      <c r="K3" s="43" t="s">
        <v>393</v>
      </c>
      <c r="L3" s="42" t="s">
        <v>394</v>
      </c>
      <c r="M3" s="43" t="s">
        <v>395</v>
      </c>
      <c r="N3" s="43" t="s">
        <v>396</v>
      </c>
      <c r="O3" s="42" t="s">
        <v>397</v>
      </c>
      <c r="P3" s="43" t="s">
        <v>400</v>
      </c>
    </row>
    <row r="4" spans="1:16" ht="157.5" customHeight="1" x14ac:dyDescent="0.25">
      <c r="A4" s="89">
        <v>1</v>
      </c>
      <c r="B4" s="74" t="s">
        <v>17</v>
      </c>
      <c r="C4" s="74" t="s">
        <v>31</v>
      </c>
      <c r="D4" s="76" t="s">
        <v>30</v>
      </c>
      <c r="E4" s="76" t="s">
        <v>33</v>
      </c>
      <c r="F4" s="49" t="s">
        <v>415</v>
      </c>
      <c r="G4" s="68" t="s">
        <v>406</v>
      </c>
      <c r="H4" s="89"/>
      <c r="I4" s="89"/>
      <c r="J4" s="89"/>
      <c r="K4" s="89"/>
      <c r="L4" s="89"/>
      <c r="M4" s="76" t="s">
        <v>412</v>
      </c>
      <c r="N4" s="76" t="s">
        <v>413</v>
      </c>
      <c r="O4" s="76">
        <v>3248.71</v>
      </c>
      <c r="P4" s="76" t="s">
        <v>22</v>
      </c>
    </row>
    <row r="5" spans="1:16" ht="24.75" customHeight="1" x14ac:dyDescent="0.25">
      <c r="A5" s="90"/>
      <c r="B5" s="75"/>
      <c r="C5" s="75"/>
      <c r="D5" s="77"/>
      <c r="E5" s="77"/>
      <c r="F5" s="49" t="s">
        <v>414</v>
      </c>
      <c r="G5" s="69"/>
      <c r="H5" s="90"/>
      <c r="I5" s="90"/>
      <c r="J5" s="90"/>
      <c r="K5" s="90"/>
      <c r="L5" s="90"/>
      <c r="M5" s="77"/>
      <c r="N5" s="77"/>
      <c r="O5" s="77"/>
      <c r="P5" s="77"/>
    </row>
    <row r="6" spans="1:16" ht="180.75" customHeight="1" x14ac:dyDescent="0.25">
      <c r="A6" s="42">
        <v>2</v>
      </c>
      <c r="B6" s="34" t="s">
        <v>17</v>
      </c>
      <c r="C6" s="34" t="s">
        <v>39</v>
      </c>
      <c r="D6" s="34" t="s">
        <v>38</v>
      </c>
      <c r="E6" s="35" t="s">
        <v>41</v>
      </c>
      <c r="F6" s="49" t="s">
        <v>414</v>
      </c>
      <c r="G6" s="48" t="s">
        <v>406</v>
      </c>
      <c r="H6" s="48" t="s">
        <v>406</v>
      </c>
      <c r="I6" s="48" t="s">
        <v>406</v>
      </c>
      <c r="J6" s="43"/>
      <c r="K6" s="43"/>
      <c r="L6" s="42"/>
      <c r="M6" s="35" t="s">
        <v>416</v>
      </c>
      <c r="N6" s="35" t="s">
        <v>417</v>
      </c>
      <c r="O6" s="35">
        <v>237.63</v>
      </c>
      <c r="P6" s="35" t="s">
        <v>22</v>
      </c>
    </row>
    <row r="7" spans="1:16" ht="178.5" customHeight="1" x14ac:dyDescent="0.25">
      <c r="A7" s="42">
        <v>3</v>
      </c>
      <c r="B7" s="34" t="s">
        <v>17</v>
      </c>
      <c r="C7" s="34" t="s">
        <v>46</v>
      </c>
      <c r="D7" s="35" t="s">
        <v>45</v>
      </c>
      <c r="E7" s="35" t="s">
        <v>48</v>
      </c>
      <c r="F7" s="49" t="s">
        <v>414</v>
      </c>
      <c r="G7" s="48" t="s">
        <v>406</v>
      </c>
      <c r="H7" s="42"/>
      <c r="I7" s="42"/>
      <c r="J7" s="43"/>
      <c r="K7" s="43"/>
      <c r="L7" s="42"/>
      <c r="M7" s="35" t="s">
        <v>418</v>
      </c>
      <c r="N7" s="35" t="s">
        <v>419</v>
      </c>
      <c r="O7" s="35">
        <v>1994.83</v>
      </c>
      <c r="P7" s="35" t="s">
        <v>22</v>
      </c>
    </row>
    <row r="8" spans="1:16" ht="203.25" customHeight="1" x14ac:dyDescent="0.25">
      <c r="A8" s="42">
        <v>4</v>
      </c>
      <c r="B8" s="34" t="s">
        <v>17</v>
      </c>
      <c r="C8" s="34" t="s">
        <v>69</v>
      </c>
      <c r="D8" s="35" t="s">
        <v>68</v>
      </c>
      <c r="E8" s="35" t="s">
        <v>71</v>
      </c>
      <c r="F8" s="49" t="s">
        <v>414</v>
      </c>
      <c r="G8" s="48" t="s">
        <v>406</v>
      </c>
      <c r="H8" s="42"/>
      <c r="I8" s="42"/>
      <c r="J8" s="43"/>
      <c r="K8" s="43"/>
      <c r="L8" s="42"/>
      <c r="M8" s="35" t="s">
        <v>418</v>
      </c>
      <c r="N8" s="35" t="s">
        <v>420</v>
      </c>
      <c r="O8" s="35">
        <v>356.16</v>
      </c>
      <c r="P8" s="35" t="s">
        <v>22</v>
      </c>
    </row>
    <row r="9" spans="1:16" ht="212.25" customHeight="1" x14ac:dyDescent="0.25">
      <c r="A9" s="42">
        <v>5</v>
      </c>
      <c r="B9" s="34" t="s">
        <v>82</v>
      </c>
      <c r="C9" s="34" t="s">
        <v>90</v>
      </c>
      <c r="D9" s="35" t="s">
        <v>113</v>
      </c>
      <c r="E9" s="35" t="s">
        <v>115</v>
      </c>
      <c r="F9" s="49" t="s">
        <v>414</v>
      </c>
      <c r="G9" s="48" t="s">
        <v>406</v>
      </c>
      <c r="H9" s="48" t="s">
        <v>406</v>
      </c>
      <c r="I9" s="48" t="s">
        <v>406</v>
      </c>
      <c r="J9" s="43"/>
      <c r="K9" s="43"/>
      <c r="L9" s="42"/>
      <c r="M9" s="35" t="s">
        <v>418</v>
      </c>
      <c r="N9" s="35" t="s">
        <v>421</v>
      </c>
      <c r="O9" s="35">
        <v>476.42</v>
      </c>
      <c r="P9" s="35" t="s">
        <v>422</v>
      </c>
    </row>
    <row r="10" spans="1:16" ht="225" customHeight="1" x14ac:dyDescent="0.25">
      <c r="A10" s="42">
        <v>6</v>
      </c>
      <c r="B10" s="34" t="s">
        <v>82</v>
      </c>
      <c r="C10" s="34" t="s">
        <v>125</v>
      </c>
      <c r="D10" s="35" t="s">
        <v>124</v>
      </c>
      <c r="E10" s="35" t="s">
        <v>127</v>
      </c>
      <c r="F10" s="49" t="s">
        <v>414</v>
      </c>
      <c r="G10" s="48" t="s">
        <v>406</v>
      </c>
      <c r="H10" s="42"/>
      <c r="I10" s="42"/>
      <c r="J10" s="43"/>
      <c r="K10" s="43"/>
      <c r="L10" s="42"/>
      <c r="M10" s="35" t="s">
        <v>416</v>
      </c>
      <c r="N10" s="35" t="s">
        <v>423</v>
      </c>
      <c r="O10" s="35">
        <v>113.1</v>
      </c>
      <c r="P10" s="35" t="s">
        <v>422</v>
      </c>
    </row>
    <row r="11" spans="1:16" ht="210.75" customHeight="1" x14ac:dyDescent="0.25">
      <c r="A11" s="42">
        <v>7</v>
      </c>
      <c r="B11" s="34" t="s">
        <v>82</v>
      </c>
      <c r="C11" s="34" t="s">
        <v>90</v>
      </c>
      <c r="D11" s="35" t="s">
        <v>136</v>
      </c>
      <c r="E11" s="35" t="s">
        <v>138</v>
      </c>
      <c r="F11" s="49" t="s">
        <v>414</v>
      </c>
      <c r="G11" s="48" t="s">
        <v>406</v>
      </c>
      <c r="H11" s="48" t="s">
        <v>406</v>
      </c>
      <c r="I11" s="48" t="s">
        <v>406</v>
      </c>
      <c r="J11" s="43"/>
      <c r="K11" s="43"/>
      <c r="L11" s="42"/>
      <c r="M11" s="35" t="s">
        <v>416</v>
      </c>
      <c r="N11" s="35" t="s">
        <v>424</v>
      </c>
      <c r="O11" s="35">
        <v>1538.8</v>
      </c>
      <c r="P11" s="35" t="s">
        <v>422</v>
      </c>
    </row>
    <row r="12" spans="1:16" ht="212.25" customHeight="1" x14ac:dyDescent="0.25">
      <c r="A12" s="42">
        <v>8</v>
      </c>
      <c r="B12" s="34" t="s">
        <v>142</v>
      </c>
      <c r="C12" s="34" t="s">
        <v>19</v>
      </c>
      <c r="D12" s="35" t="s">
        <v>150</v>
      </c>
      <c r="E12" s="35" t="s">
        <v>152</v>
      </c>
      <c r="F12" s="49" t="s">
        <v>414</v>
      </c>
      <c r="G12" s="48" t="s">
        <v>406</v>
      </c>
      <c r="H12" s="48" t="s">
        <v>406</v>
      </c>
      <c r="I12" s="42"/>
      <c r="J12" s="43"/>
      <c r="K12" s="43"/>
      <c r="L12" s="42"/>
      <c r="M12" s="35" t="s">
        <v>412</v>
      </c>
      <c r="N12" s="35" t="s">
        <v>425</v>
      </c>
      <c r="O12" s="35">
        <v>3915.33</v>
      </c>
      <c r="P12" s="35" t="s">
        <v>426</v>
      </c>
    </row>
    <row r="13" spans="1:16" ht="216.75" customHeight="1" x14ac:dyDescent="0.25">
      <c r="A13" s="42">
        <v>9</v>
      </c>
      <c r="B13" s="34" t="s">
        <v>142</v>
      </c>
      <c r="C13" s="34" t="s">
        <v>76</v>
      </c>
      <c r="D13" s="35" t="s">
        <v>175</v>
      </c>
      <c r="E13" s="35" t="s">
        <v>177</v>
      </c>
      <c r="F13" s="49" t="s">
        <v>414</v>
      </c>
      <c r="G13" s="48" t="s">
        <v>406</v>
      </c>
      <c r="H13" s="42"/>
      <c r="I13" s="42"/>
      <c r="J13" s="43"/>
      <c r="K13" s="43"/>
      <c r="L13" s="42"/>
      <c r="M13" s="35" t="s">
        <v>416</v>
      </c>
      <c r="N13" s="35" t="s">
        <v>427</v>
      </c>
      <c r="O13" s="35">
        <v>304.45</v>
      </c>
      <c r="P13" s="35" t="s">
        <v>426</v>
      </c>
    </row>
    <row r="14" spans="1:16" ht="211.5" customHeight="1" x14ac:dyDescent="0.25">
      <c r="A14" s="42">
        <v>10</v>
      </c>
      <c r="B14" s="34" t="s">
        <v>142</v>
      </c>
      <c r="C14" s="34" t="s">
        <v>125</v>
      </c>
      <c r="D14" s="35" t="s">
        <v>221</v>
      </c>
      <c r="E14" s="35" t="s">
        <v>223</v>
      </c>
      <c r="F14" s="49" t="s">
        <v>414</v>
      </c>
      <c r="G14" s="48" t="s">
        <v>406</v>
      </c>
      <c r="H14" s="48" t="s">
        <v>406</v>
      </c>
      <c r="I14" s="48" t="s">
        <v>406</v>
      </c>
      <c r="J14" s="43"/>
      <c r="K14" s="43"/>
      <c r="L14" s="42"/>
      <c r="M14" s="35" t="s">
        <v>416</v>
      </c>
      <c r="N14" s="35" t="s">
        <v>429</v>
      </c>
      <c r="O14" s="35">
        <v>342.24</v>
      </c>
      <c r="P14" s="35" t="s">
        <v>426</v>
      </c>
    </row>
    <row r="15" spans="1:16" ht="213" customHeight="1" x14ac:dyDescent="0.25">
      <c r="A15" s="42">
        <v>11</v>
      </c>
      <c r="B15" s="34" t="s">
        <v>142</v>
      </c>
      <c r="C15" s="34" t="s">
        <v>76</v>
      </c>
      <c r="D15" s="35" t="s">
        <v>226</v>
      </c>
      <c r="E15" s="35" t="s">
        <v>228</v>
      </c>
      <c r="F15" s="49" t="s">
        <v>414</v>
      </c>
      <c r="G15" s="48" t="s">
        <v>406</v>
      </c>
      <c r="H15" s="42"/>
      <c r="I15" s="42"/>
      <c r="J15" s="43"/>
      <c r="K15" s="43"/>
      <c r="L15" s="42"/>
      <c r="M15" s="35" t="s">
        <v>416</v>
      </c>
      <c r="N15" s="35" t="s">
        <v>430</v>
      </c>
      <c r="O15" s="35">
        <v>145.15</v>
      </c>
      <c r="P15" s="35" t="s">
        <v>426</v>
      </c>
    </row>
    <row r="16" spans="1:16" ht="194.25" customHeight="1" x14ac:dyDescent="0.25">
      <c r="A16" s="87">
        <v>12</v>
      </c>
      <c r="B16" s="45" t="s">
        <v>401</v>
      </c>
      <c r="C16" s="87" t="s">
        <v>402</v>
      </c>
      <c r="D16" s="63" t="s">
        <v>403</v>
      </c>
      <c r="E16" s="63" t="s">
        <v>404</v>
      </c>
      <c r="F16" s="46" t="s">
        <v>405</v>
      </c>
      <c r="G16" s="68" t="s">
        <v>406</v>
      </c>
      <c r="H16" s="68"/>
      <c r="I16" s="68" t="s">
        <v>406</v>
      </c>
      <c r="J16" s="68"/>
      <c r="K16" s="68"/>
      <c r="L16" s="68" t="s">
        <v>406</v>
      </c>
      <c r="M16" s="63" t="s">
        <v>432</v>
      </c>
      <c r="N16" s="63" t="s">
        <v>427</v>
      </c>
      <c r="O16" s="63">
        <v>1828.88</v>
      </c>
      <c r="P16" s="44" t="s">
        <v>407</v>
      </c>
    </row>
    <row r="17" spans="1:16" x14ac:dyDescent="0.25">
      <c r="A17" s="88"/>
      <c r="B17" s="45"/>
      <c r="C17" s="88"/>
      <c r="D17" s="64"/>
      <c r="E17" s="64"/>
      <c r="F17" s="46"/>
      <c r="G17" s="69"/>
      <c r="H17" s="69"/>
      <c r="I17" s="69"/>
      <c r="J17" s="69"/>
      <c r="K17" s="69"/>
      <c r="L17" s="69"/>
      <c r="M17" s="64"/>
      <c r="N17" s="64"/>
      <c r="O17" s="64"/>
      <c r="P17" s="44"/>
    </row>
    <row r="18" spans="1:16" ht="189.75" customHeight="1" x14ac:dyDescent="0.25">
      <c r="A18" s="87">
        <v>13</v>
      </c>
      <c r="B18" s="45" t="s">
        <v>401</v>
      </c>
      <c r="C18" s="87" t="s">
        <v>408</v>
      </c>
      <c r="D18" s="63" t="s">
        <v>409</v>
      </c>
      <c r="E18" s="63" t="s">
        <v>410</v>
      </c>
      <c r="F18" s="46" t="s">
        <v>411</v>
      </c>
      <c r="G18" s="68" t="s">
        <v>406</v>
      </c>
      <c r="H18" s="68" t="s">
        <v>406</v>
      </c>
      <c r="I18" s="68" t="s">
        <v>406</v>
      </c>
      <c r="J18" s="68"/>
      <c r="K18" s="68"/>
      <c r="L18" s="68" t="s">
        <v>406</v>
      </c>
      <c r="M18" s="63" t="s">
        <v>433</v>
      </c>
      <c r="N18" s="63" t="s">
        <v>434</v>
      </c>
      <c r="O18" s="63">
        <v>1973.69</v>
      </c>
      <c r="P18" s="44" t="s">
        <v>407</v>
      </c>
    </row>
    <row r="19" spans="1:16" x14ac:dyDescent="0.25">
      <c r="A19" s="88"/>
      <c r="B19" s="45"/>
      <c r="C19" s="88"/>
      <c r="D19" s="64"/>
      <c r="E19" s="64"/>
      <c r="F19" s="46"/>
      <c r="G19" s="69"/>
      <c r="H19" s="69"/>
      <c r="I19" s="69"/>
      <c r="J19" s="69"/>
      <c r="K19" s="69"/>
      <c r="L19" s="69"/>
      <c r="M19" s="64"/>
      <c r="N19" s="64"/>
      <c r="O19" s="64"/>
      <c r="P19" s="44"/>
    </row>
    <row r="20" spans="1:16" ht="208.5" customHeight="1" x14ac:dyDescent="0.25">
      <c r="A20" s="41">
        <v>14</v>
      </c>
      <c r="B20" s="34" t="s">
        <v>237</v>
      </c>
      <c r="C20" s="34" t="s">
        <v>163</v>
      </c>
      <c r="D20" s="35" t="s">
        <v>275</v>
      </c>
      <c r="E20" s="35" t="s">
        <v>165</v>
      </c>
      <c r="F20" s="49" t="s">
        <v>414</v>
      </c>
      <c r="G20" s="48" t="s">
        <v>406</v>
      </c>
      <c r="H20" s="48" t="s">
        <v>406</v>
      </c>
      <c r="I20" s="48" t="s">
        <v>406</v>
      </c>
      <c r="J20" s="47"/>
      <c r="K20" s="47"/>
      <c r="L20" s="47"/>
      <c r="M20" s="35" t="s">
        <v>418</v>
      </c>
      <c r="N20" s="35" t="s">
        <v>431</v>
      </c>
      <c r="O20" s="35">
        <v>3447.97</v>
      </c>
      <c r="P20" s="35" t="s">
        <v>435</v>
      </c>
    </row>
    <row r="21" spans="1:16" ht="215.25" customHeight="1" x14ac:dyDescent="0.25">
      <c r="A21" s="41">
        <v>15</v>
      </c>
      <c r="B21" s="34" t="s">
        <v>237</v>
      </c>
      <c r="C21" s="34" t="s">
        <v>285</v>
      </c>
      <c r="D21" s="35" t="s">
        <v>284</v>
      </c>
      <c r="E21" s="35" t="s">
        <v>287</v>
      </c>
      <c r="F21" s="49" t="s">
        <v>414</v>
      </c>
      <c r="G21" s="48" t="s">
        <v>406</v>
      </c>
      <c r="H21" s="47"/>
      <c r="I21" s="47"/>
      <c r="J21" s="47"/>
      <c r="K21" s="47"/>
      <c r="L21" s="47"/>
      <c r="M21" s="35" t="s">
        <v>416</v>
      </c>
      <c r="N21" s="35" t="s">
        <v>423</v>
      </c>
      <c r="O21" s="35">
        <v>222.04</v>
      </c>
      <c r="P21" s="35" t="s">
        <v>435</v>
      </c>
    </row>
    <row r="22" spans="1:16" ht="210.75" customHeight="1" x14ac:dyDescent="0.25">
      <c r="A22" s="41">
        <v>16</v>
      </c>
      <c r="B22" s="34" t="s">
        <v>303</v>
      </c>
      <c r="C22" s="34" t="s">
        <v>183</v>
      </c>
      <c r="D22" s="35" t="s">
        <v>326</v>
      </c>
      <c r="E22" s="35" t="s">
        <v>328</v>
      </c>
      <c r="F22" s="49" t="s">
        <v>414</v>
      </c>
      <c r="G22" s="48" t="s">
        <v>406</v>
      </c>
      <c r="H22" s="47"/>
      <c r="I22" s="47"/>
      <c r="J22" s="47"/>
      <c r="K22" s="47"/>
      <c r="L22" s="47"/>
      <c r="M22" s="35" t="s">
        <v>416</v>
      </c>
      <c r="N22" s="35" t="s">
        <v>436</v>
      </c>
      <c r="O22" s="35">
        <v>112.05</v>
      </c>
      <c r="P22" s="35" t="s">
        <v>437</v>
      </c>
    </row>
    <row r="23" spans="1:16" ht="211.5" customHeight="1" x14ac:dyDescent="0.25">
      <c r="A23" s="41">
        <v>17</v>
      </c>
      <c r="B23" s="34" t="s">
        <v>303</v>
      </c>
      <c r="C23" s="34" t="s">
        <v>183</v>
      </c>
      <c r="D23" s="35" t="s">
        <v>332</v>
      </c>
      <c r="E23" s="35" t="s">
        <v>334</v>
      </c>
      <c r="F23" s="49" t="s">
        <v>414</v>
      </c>
      <c r="G23" s="48" t="s">
        <v>406</v>
      </c>
      <c r="H23" s="47"/>
      <c r="I23" s="47"/>
      <c r="J23" s="47"/>
      <c r="K23" s="47"/>
      <c r="L23" s="47"/>
      <c r="M23" s="35" t="s">
        <v>438</v>
      </c>
      <c r="N23" s="35" t="s">
        <v>439</v>
      </c>
      <c r="O23" s="35">
        <v>262.41000000000003</v>
      </c>
      <c r="P23" s="35" t="s">
        <v>437</v>
      </c>
    </row>
    <row r="24" spans="1:16" ht="186.75" customHeight="1" x14ac:dyDescent="0.25">
      <c r="A24" s="80">
        <v>18</v>
      </c>
      <c r="B24" s="74" t="s">
        <v>303</v>
      </c>
      <c r="C24" s="74" t="s">
        <v>53</v>
      </c>
      <c r="D24" s="76" t="s">
        <v>367</v>
      </c>
      <c r="E24" s="76" t="s">
        <v>369</v>
      </c>
      <c r="F24" s="1" t="s">
        <v>485</v>
      </c>
      <c r="G24" s="68" t="s">
        <v>486</v>
      </c>
      <c r="H24" s="68"/>
      <c r="I24" s="68"/>
      <c r="J24" s="68"/>
      <c r="K24" s="68"/>
      <c r="L24" s="68"/>
      <c r="M24" s="68" t="s">
        <v>487</v>
      </c>
      <c r="N24" s="68" t="s">
        <v>488</v>
      </c>
      <c r="O24" s="68">
        <v>1901.78</v>
      </c>
      <c r="P24" s="68" t="s">
        <v>489</v>
      </c>
    </row>
    <row r="25" spans="1:16" ht="24.75" customHeight="1" x14ac:dyDescent="0.25">
      <c r="A25" s="81"/>
      <c r="B25" s="75"/>
      <c r="C25" s="75"/>
      <c r="D25" s="77"/>
      <c r="E25" s="77"/>
      <c r="F25" s="1" t="s">
        <v>491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1:16" ht="216" customHeight="1" x14ac:dyDescent="0.25">
      <c r="A26" s="80">
        <v>19</v>
      </c>
      <c r="B26" s="82" t="s">
        <v>303</v>
      </c>
      <c r="C26" s="82" t="s">
        <v>53</v>
      </c>
      <c r="D26" s="73" t="s">
        <v>440</v>
      </c>
      <c r="E26" s="73" t="s">
        <v>376</v>
      </c>
      <c r="F26" s="1" t="s">
        <v>441</v>
      </c>
      <c r="G26" s="79" t="s">
        <v>406</v>
      </c>
      <c r="H26" s="79" t="s">
        <v>406</v>
      </c>
      <c r="I26" s="79" t="s">
        <v>406</v>
      </c>
      <c r="J26" s="78"/>
      <c r="K26" s="78"/>
      <c r="L26" s="78"/>
      <c r="M26" s="73" t="s">
        <v>416</v>
      </c>
      <c r="N26" s="73" t="s">
        <v>442</v>
      </c>
      <c r="O26" s="73">
        <v>1924.32</v>
      </c>
      <c r="P26" s="73" t="s">
        <v>437</v>
      </c>
    </row>
    <row r="27" spans="1:16" ht="30" customHeight="1" x14ac:dyDescent="0.25">
      <c r="A27" s="81"/>
      <c r="B27" s="82"/>
      <c r="C27" s="82"/>
      <c r="D27" s="73"/>
      <c r="E27" s="73"/>
      <c r="F27" s="1" t="s">
        <v>491</v>
      </c>
      <c r="G27" s="79"/>
      <c r="H27" s="79"/>
      <c r="I27" s="79"/>
      <c r="J27" s="78"/>
      <c r="K27" s="78"/>
      <c r="L27" s="78"/>
      <c r="M27" s="73"/>
      <c r="N27" s="73"/>
      <c r="O27" s="73"/>
      <c r="P27" s="73"/>
    </row>
    <row r="28" spans="1:16" x14ac:dyDescent="0.25">
      <c r="O28">
        <f>SUM(O4:O27)</f>
        <v>24345.96</v>
      </c>
    </row>
  </sheetData>
  <mergeCells count="73">
    <mergeCell ref="M4:M5"/>
    <mergeCell ref="N4:N5"/>
    <mergeCell ref="O4:O5"/>
    <mergeCell ref="P4:P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N18:N19"/>
    <mergeCell ref="O18:O19"/>
    <mergeCell ref="H18:H19"/>
    <mergeCell ref="I18:I19"/>
    <mergeCell ref="J18:J19"/>
    <mergeCell ref="K18:K19"/>
    <mergeCell ref="L18:L19"/>
    <mergeCell ref="M18:M19"/>
    <mergeCell ref="A18:A19"/>
    <mergeCell ref="C18:C19"/>
    <mergeCell ref="D18:D19"/>
    <mergeCell ref="E18:E19"/>
    <mergeCell ref="G18:G19"/>
    <mergeCell ref="A1:P1"/>
    <mergeCell ref="A2:P2"/>
    <mergeCell ref="A16:A17"/>
    <mergeCell ref="C16:C17"/>
    <mergeCell ref="D16:D17"/>
    <mergeCell ref="E16:E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G4:G5"/>
    <mergeCell ref="A26:A27"/>
    <mergeCell ref="B26:B27"/>
    <mergeCell ref="C26:C27"/>
    <mergeCell ref="A24:A25"/>
    <mergeCell ref="D26:D27"/>
    <mergeCell ref="L26:L27"/>
    <mergeCell ref="M26:M27"/>
    <mergeCell ref="N26:N27"/>
    <mergeCell ref="O26:O27"/>
    <mergeCell ref="E26:E27"/>
    <mergeCell ref="G26:G27"/>
    <mergeCell ref="H26:H27"/>
    <mergeCell ref="I26:I27"/>
    <mergeCell ref="J26:J27"/>
    <mergeCell ref="P26:P27"/>
    <mergeCell ref="B24:B25"/>
    <mergeCell ref="C24:C25"/>
    <mergeCell ref="D24:D25"/>
    <mergeCell ref="E24:E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K26:K2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10603建照</vt:lpstr>
      <vt:lpstr>10603室裝</vt:lpstr>
      <vt:lpstr>10603綠建築</vt:lpstr>
      <vt:lpstr>'10603室裝'!Print_Area</vt:lpstr>
      <vt:lpstr>'10603建照'!Print_Area</vt:lpstr>
      <vt:lpstr>'10603綠建築'!Print_Area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2017-04-05T03:57:29Z</cp:lastPrinted>
  <dcterms:created xsi:type="dcterms:W3CDTF">2017-03-30T02:02:37Z</dcterms:created>
  <dcterms:modified xsi:type="dcterms:W3CDTF">2017-04-05T06:18:39Z</dcterms:modified>
</cp:coreProperties>
</file>