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8035" windowHeight="12960" activeTab="2"/>
  </bookViews>
  <sheets>
    <sheet name="10605建照" sheetId="1" r:id="rId1"/>
    <sheet name="10605室裝" sheetId="2" r:id="rId2"/>
    <sheet name="10605綠建築" sheetId="3" r:id="rId3"/>
  </sheets>
  <definedNames>
    <definedName name="_xlnm.Print_Area" localSheetId="1">'10605室裝'!$A$1:$L$7</definedName>
    <definedName name="_xlnm.Print_Area" localSheetId="0">'10605建照'!$A$1:$O$33</definedName>
    <definedName name="_xlnm.Print_Area" localSheetId="2">'10605綠建築'!$A$1:$P$20</definedName>
  </definedNames>
  <calcPr calcId="144525"/>
</workbook>
</file>

<file path=xl/calcChain.xml><?xml version="1.0" encoding="utf-8"?>
<calcChain xmlns="http://schemas.openxmlformats.org/spreadsheetml/2006/main">
  <c r="O21" i="3" l="1"/>
  <c r="L8" i="2"/>
  <c r="K34" i="1"/>
  <c r="L6" i="2" l="1"/>
</calcChain>
</file>

<file path=xl/sharedStrings.xml><?xml version="1.0" encoding="utf-8"?>
<sst xmlns="http://schemas.openxmlformats.org/spreadsheetml/2006/main" count="559" uniqueCount="318">
  <si>
    <t>福建金門馬祖地區建築師公會</t>
  </si>
  <si>
    <t>系統掛件    號碼</t>
  </si>
  <si>
    <t>收件號碼</t>
  </si>
  <si>
    <t>收件日期</t>
  </si>
  <si>
    <t>審查日期</t>
  </si>
  <si>
    <t>起造人</t>
  </si>
  <si>
    <t>設計      建築師</t>
  </si>
  <si>
    <t>建築物   類別</t>
  </si>
  <si>
    <t>申請地號</t>
  </si>
  <si>
    <t>檢視      建築師</t>
  </si>
  <si>
    <t>結果</t>
  </si>
  <si>
    <t>審查更正項目</t>
  </si>
  <si>
    <t>審查情形</t>
  </si>
  <si>
    <t>備註</t>
  </si>
  <si>
    <t>106-0028188-00</t>
  </si>
  <si>
    <t>050101</t>
  </si>
  <si>
    <t>106.4.28</t>
  </si>
  <si>
    <t>106.5.2</t>
  </si>
  <si>
    <t>張元駿</t>
  </si>
  <si>
    <t>金寧鄉寧湖一劃段0558-0000地號等14筆</t>
  </si>
  <si>
    <t>陳建達 王明勝</t>
  </si>
  <si>
    <t>尚符合  規定      (已核對 副本OK)</t>
  </si>
  <si>
    <t>未先行  動工</t>
  </si>
  <si>
    <t>106-0028187-00</t>
  </si>
  <si>
    <t>050102</t>
  </si>
  <si>
    <t>陳天成</t>
  </si>
  <si>
    <t>廖明隆</t>
  </si>
  <si>
    <t>金寧鄉后垵段265地號</t>
  </si>
  <si>
    <t>1.未檢附現況照片。2.未檢附開發許可函及書圖。3.現況圖、基地與道路位置釐清。4.現況照片請補騎縫。</t>
  </si>
  <si>
    <t>不符規定之項目已修正，現已尚符規定。</t>
  </si>
  <si>
    <t>106-0038776-00</t>
  </si>
  <si>
    <t>050103</t>
  </si>
  <si>
    <t>金門玻璃廠股份有限公司負責人:顧庭維</t>
  </si>
  <si>
    <t>張銘修</t>
  </si>
  <si>
    <t>金湖鎮太湖劃測段388地號</t>
  </si>
  <si>
    <t>1.屋頂防火時效標示。2.無障礙車位立牌標示。3.面前道路依規定退縮。</t>
  </si>
  <si>
    <t>106-0039632-00</t>
  </si>
  <si>
    <t>050201</t>
  </si>
  <si>
    <t>106.5.9</t>
  </si>
  <si>
    <t>金鼎豐建設事業有限公司代表人:陳森木等13筆</t>
  </si>
  <si>
    <t>金沙鎮洋山段1020-0000地號等2筆</t>
  </si>
  <si>
    <t>梁耀南 張明隆</t>
  </si>
  <si>
    <t>起造人自行退回</t>
  </si>
  <si>
    <t>1.缺套繪圖及上傳。2.缺變更設計概要表。3.缺相片都計圖、分區証明。4.缺土地使用權同意書(信託權人或委託人請釐清)。5.缺地籍圖謄本。6.污水處理設施請檢討釐清。7.是否有擋土牆請釐清(自然村有)。8.缺結構計算書。9.缺綠建築檢討。</t>
  </si>
  <si>
    <t>106-0039633-00</t>
  </si>
  <si>
    <t>050202</t>
  </si>
  <si>
    <t>106.5.1</t>
  </si>
  <si>
    <t>邵國志</t>
  </si>
  <si>
    <t>陳啟明</t>
  </si>
  <si>
    <t>金城鎮金門城段140-1地號</t>
  </si>
  <si>
    <t>1.基地面積請釐清(申請書與謄本不符)。2.相片日期逾期。3.污水處理設施認可文件缺騎縫或逐頁簽章。4.請釐清污水處理設施採用人數計算。</t>
  </si>
  <si>
    <t>106-0039634-00</t>
  </si>
  <si>
    <t>050203</t>
  </si>
  <si>
    <t>呂漢民   等3筆</t>
  </si>
  <si>
    <t>林君志</t>
  </si>
  <si>
    <t>金湖鎮太湖劃測段878地號等2筆</t>
  </si>
  <si>
    <t>106-0039635-00</t>
  </si>
  <si>
    <t>050204</t>
  </si>
  <si>
    <t>106.5.4</t>
  </si>
  <si>
    <t>謝金發    等2筆</t>
  </si>
  <si>
    <t>金湖鎮料羅段1203地號</t>
  </si>
  <si>
    <t>1.缺上傳及光碟片。2.可耕地面積檢討請明示。3.污水處理設施人數檢討。</t>
  </si>
  <si>
    <t>106-0039637-00</t>
  </si>
  <si>
    <t>050205</t>
  </si>
  <si>
    <t>王元鴻</t>
  </si>
  <si>
    <t>金城鎮吳厝村段166地號等3筆</t>
  </si>
  <si>
    <t>1.土地登記簿謄本缺他項權利部。2.污水處理設施証明文件缺騎縫。3.地基調查報告書缺簽章。</t>
  </si>
  <si>
    <t>106-0039638-00</t>
  </si>
  <si>
    <t>050206</t>
  </si>
  <si>
    <t>106.5.5</t>
  </si>
  <si>
    <t>辛鴻群</t>
  </si>
  <si>
    <t>金城鎮金門城段1003地號</t>
  </si>
  <si>
    <t>1.佔用部份拆除結構安全請釐清。2.陽台及露台離地界請澄清標示。</t>
  </si>
  <si>
    <t>106-0039636-00</t>
  </si>
  <si>
    <t>050207</t>
  </si>
  <si>
    <t>李詩鵬   等33筆</t>
  </si>
  <si>
    <t>陳木壽</t>
  </si>
  <si>
    <t>農業區(建地目)地上3層地下1層11棟33戶(變更使用)</t>
  </si>
  <si>
    <t>金城鎮金城劃段200地號</t>
  </si>
  <si>
    <t>申請人自行退回</t>
  </si>
  <si>
    <t>1.變更為旅館請檢討旅館設施設備。2.無障礙設施設備請依規定檢討。3.污水處理設施請重新檢討。4.相關法令請依旅館類檢討。5.本案為特定建築物道路單邊退縮部份不得計入基地面積、建蔽率、容積率請檢討釐清。</t>
  </si>
  <si>
    <t>050208</t>
  </si>
  <si>
    <t>106.5.10</t>
  </si>
  <si>
    <t>林重誠</t>
  </si>
  <si>
    <t>奕勝企業社     (自行設計)</t>
  </si>
  <si>
    <t>招牌      廣告物</t>
  </si>
  <si>
    <t>金城鎮天后宮段729、730地號等2筆</t>
  </si>
  <si>
    <t xml:space="preserve">尚符合  規定      </t>
  </si>
  <si>
    <t>106-0018736-00</t>
  </si>
  <si>
    <t>050301</t>
  </si>
  <si>
    <t>106.5.3</t>
  </si>
  <si>
    <t>106.5.16</t>
  </si>
  <si>
    <t>台灣電力股份有限公司法定代理人:總經理鍾炳利等2筆</t>
  </si>
  <si>
    <t>陳群達  (自行設計)</t>
  </si>
  <si>
    <t>金城鎮水頭段27-2地號等6筆</t>
  </si>
  <si>
    <t>莊和明 鍾年誼</t>
  </si>
  <si>
    <t>不符合規定，退回修正</t>
  </si>
  <si>
    <t>1.申請書工程造價修正?2.無障礙勘檢證書。3.基地內通路請標示。4.平面配置請標示防火區劃圖及檢討(含防火門時效)。5.工廠請依專章標示防火時效及材料。6.建築及結構請考慮樓板材料型式及標示，及載重考慮。5.無障礙昇降及停車位之位置地點。6.裝修材料標示。7.電梯剖面請修正。8.請調整空間名稱及門窗標示。9.起造人証明文件。10.停車空間檢討不能每次扣除。11.停車空間位置標示。12.無障礙設施詳圖。</t>
  </si>
  <si>
    <t>106-0030473-00</t>
  </si>
  <si>
    <t>050302</t>
  </si>
  <si>
    <t>106.5.8</t>
  </si>
  <si>
    <t>吳肅勝</t>
  </si>
  <si>
    <t>周寿海</t>
  </si>
  <si>
    <t>金寧鄉湖尾村段488地號</t>
  </si>
  <si>
    <t>1.請澄清變更內容後面積(申請表)。     2.一F平面著色。</t>
  </si>
  <si>
    <t>106-0030476-00</t>
  </si>
  <si>
    <t>050303</t>
  </si>
  <si>
    <t>金三榮開發建設股份有限公司負責人:陳含英等7筆</t>
  </si>
  <si>
    <t>夏雯霖</t>
  </si>
  <si>
    <t>金湖鎮市港段17地號</t>
  </si>
  <si>
    <t>1.變更起造人、土地使用權同意書?2.專業技師簽證。3.證明文件蓋影本與正本相符用印。4.建築面積計算有誤。5.尚有其他變更為記錄在申請書內。6.變更起造人審查表。7.停車空間計算基準。</t>
  </si>
  <si>
    <t>106-0030477-00</t>
  </si>
  <si>
    <t>050304</t>
  </si>
  <si>
    <t>康金綠能科技股份有限公司(負責人:謝慶儀)</t>
  </si>
  <si>
    <t>陳勝川</t>
  </si>
  <si>
    <t>金湖鎮太湖劃測段970-1地號</t>
  </si>
  <si>
    <t>1.土地使用同意書。2.土地租約已到期。3.基地未面臨建築線。</t>
  </si>
  <si>
    <t>106-0030478-00</t>
  </si>
  <si>
    <t>050305</t>
  </si>
  <si>
    <t>金寧鄉寧湖二劃測段0131-0000地號</t>
  </si>
  <si>
    <t>1.套繪圖?2.上傳證明(書表、地籍套繪、書圖、電子...)?2.請補一樓陽台(法定空地)請修正。3.各層居室名稱請標示。4.陽台高度請標示。5.結構B1平面圖是否為磚材請澄清。6.電梯剖面與建築剖面請修正一致。7.面積計算表之陽台檢討與採光面積檢討應分別列出。</t>
  </si>
  <si>
    <t>106-0030479-00</t>
  </si>
  <si>
    <t>050306</t>
  </si>
  <si>
    <t>106.5.12</t>
  </si>
  <si>
    <t>金寧鄉中二劃段261地號等12筆</t>
  </si>
  <si>
    <t>1.現況照片缺。2.施工說明書、防墜落…影本簽章、用印。</t>
  </si>
  <si>
    <t>106-0030474-00</t>
  </si>
  <si>
    <t>050307</t>
  </si>
  <si>
    <t>黃武士</t>
  </si>
  <si>
    <t>金沙鎮英坑段1413地號</t>
  </si>
  <si>
    <t>符合。</t>
  </si>
  <si>
    <t>106-0030475-00</t>
  </si>
  <si>
    <t>050308</t>
  </si>
  <si>
    <t>金門縣烈嶼鄉公所代表人:洪成發</t>
  </si>
  <si>
    <t>李凱傑</t>
  </si>
  <si>
    <t>烈嶼鄉沙溪測段796地號等5筆</t>
  </si>
  <si>
    <t>1.申請書原領執照證號、建築用途。2.技師簽證表簽證影本、結構計算書。3.原執照正本。4.照片標示基地位置。</t>
  </si>
  <si>
    <t>106-0030480-00</t>
  </si>
  <si>
    <t>050309</t>
  </si>
  <si>
    <t>集合住宅3層3棟13戶    (第一次變更、退回修正)</t>
  </si>
  <si>
    <t>1.申請書、變更理由加註:污水處理…2.停車空間尺寸車道尺寸標示。3.開窗距離檢討。4.變更戶數、擋土墻未記錄於變更事項，造價變更未計。5.陽台超過建築面積1/8部份應計入建築面積。6.公寓大廈圖請著色。</t>
  </si>
  <si>
    <t>106-0038777-00</t>
  </si>
  <si>
    <t>050310</t>
  </si>
  <si>
    <t>金門酒廠實業股份有限公司董事長:黃景舜</t>
  </si>
  <si>
    <t>李隆鈞</t>
  </si>
  <si>
    <t>金寧鄉寧山段256-10地號 等8筆</t>
  </si>
  <si>
    <t>1.釐清屬公眾?非公眾?相關檢附?2.相關缺?3.土地使用權同意書。4.一樓請增加無障礙設施。5.二樓請加註非易燃材料存放。6.一樓截水溝請修正圖示。7.請補鑽探資料。</t>
  </si>
  <si>
    <t>106-0040036-00</t>
  </si>
  <si>
    <t>050401</t>
  </si>
  <si>
    <t>106.5.18</t>
  </si>
  <si>
    <t>106.5.23</t>
  </si>
  <si>
    <t>楊長壽</t>
  </si>
  <si>
    <t>沈建宏</t>
  </si>
  <si>
    <t>農舍3層1棟1戶   (第二次  變更)</t>
  </si>
  <si>
    <t>金湖鎮士校段105地號</t>
  </si>
  <si>
    <t>黃正銅  吳建忠</t>
  </si>
  <si>
    <t>1.雨遮平面及剖面應標示尺寸。2.地籍套繪圖與平面不符(A1-1)。3.門窗應就變更部份加雲圖。4.門窗圖A5-1、W9梁圖補入。</t>
  </si>
  <si>
    <t>106-0040037-00</t>
  </si>
  <si>
    <t>050402</t>
  </si>
  <si>
    <t>106.5.19</t>
  </si>
  <si>
    <t>張心平</t>
  </si>
  <si>
    <t>尤噠唯</t>
  </si>
  <si>
    <t>農舍3層1棟1戶   (第一次  變更)</t>
  </si>
  <si>
    <t>金沙鎮北九劃段1388地號</t>
  </si>
  <si>
    <t>1.缺建築師簽証表。2.缺相關技師簽証名單。3.變更說明載入建蔽率變更工程造價變更、樓地板面積變更、門窗…等。4.面積計算表請修正(建蔽、工程造價)樓地板及增減額。5.平面外墻符號有誤(含圖例)。6.1F地坪高程不符。7.門窗新變更處加雲圖。</t>
  </si>
  <si>
    <t>106-0039639-00</t>
  </si>
  <si>
    <t>050403</t>
  </si>
  <si>
    <t>郭美玲  等6筆</t>
  </si>
  <si>
    <t>住宅3層2棟6戶  (第一次 變更)</t>
  </si>
  <si>
    <t>金寧鄉寧湖一劃段222-2地號</t>
  </si>
  <si>
    <t>106-0040035-00</t>
  </si>
  <si>
    <t>050404</t>
  </si>
  <si>
    <t>董以能</t>
  </si>
  <si>
    <t>林志鴻</t>
  </si>
  <si>
    <t>住宅3層1棟1戶  (新建)</t>
  </si>
  <si>
    <t>金城鎮古崗村段577地號</t>
  </si>
  <si>
    <t>106-0040034-00</t>
  </si>
  <si>
    <t>050405</t>
  </si>
  <si>
    <t>翁陳翠紅</t>
  </si>
  <si>
    <t>農舍3層1棟1戶  (新建)</t>
  </si>
  <si>
    <t>金寧鄉北二三劃測段447-1 地號</t>
  </si>
  <si>
    <t>106-0040926-00</t>
  </si>
  <si>
    <t>050406</t>
  </si>
  <si>
    <t>國立金門高級農工職業學校法定代理人:劉湘金</t>
  </si>
  <si>
    <t>陳嘉晉</t>
  </si>
  <si>
    <t>風雨走廊1層1棟1戶    (第一次 變更)</t>
  </si>
  <si>
    <t>金湖鎮新市段1地號等8筆</t>
  </si>
  <si>
    <t>1.針對有變更部位(尺寸等)加註雲形圖。</t>
  </si>
  <si>
    <t>106-0040925-00</t>
  </si>
  <si>
    <t>050407</t>
  </si>
  <si>
    <t>金門縣公共車船管理處處長:許一傑</t>
  </si>
  <si>
    <t>黃偉倫</t>
  </si>
  <si>
    <t>汽車保養廠1層1棟1戶     (新建)</t>
  </si>
  <si>
    <t>金湖鎮士校段374-1地號等2筆</t>
  </si>
  <si>
    <t>1.地號表面積與登記簿不符。2.都計圖及樁位圖請繪出基地位置。3.缺無障礙培訓証書影本。4.缺土木技師簽証報告。5.缺照片。6.A1-1設計容積率有誤、請檢討不計容積之機電空間、屋突檢討。7.地籍套繪圖應標示停車空間。8.A1-4使用基地範圍應標示於各平面(不一致)。9.無障礙坡道應標示坡度及高程。10.室內通道請標示寬度。11.建技規則第138條第1款請載入平面圖。12.無障礙通路坡道載明。</t>
  </si>
  <si>
    <t>106-0040924-00</t>
  </si>
  <si>
    <t>050408</t>
  </si>
  <si>
    <t>廠房(附屬空間浴室及儲藏室)2層1棟1戶     (新建、退回修正)</t>
  </si>
  <si>
    <t>金寧鄉寧山段256-10地號等8筆</t>
  </si>
  <si>
    <t>1.書圖為上傳。2.相關技師簽証名單補上。3.缺土石方計算。4.地籍套繪未著色、1F平面未著色。5.現有建物應全部檢討建蔽、容積。6.停車數應次總樓地面積計算。7.無障礙通路及進出口不符。8.建物用途更正(申請書、平面圖)。9.現有建物証明文件。10.缺安全維護。11.南向立面出入平台(捲門)請設欄杆。</t>
  </si>
  <si>
    <t>106-0040033-00</t>
  </si>
  <si>
    <t>050409</t>
  </si>
  <si>
    <t>蔡太平</t>
  </si>
  <si>
    <t>金寧鄉寧安二劃段0475-0000地號</t>
  </si>
  <si>
    <r>
      <t>面積(</t>
    </r>
    <r>
      <rPr>
        <sz val="12"/>
        <rFont val="細明體_HKSCS"/>
        <family val="1"/>
        <charset val="136"/>
      </rPr>
      <t>㎡</t>
    </r>
    <r>
      <rPr>
        <sz val="12"/>
        <rFont val="標楷體"/>
        <family val="4"/>
        <charset val="136"/>
      </rPr>
      <t>)</t>
    </r>
    <phoneticPr fontId="9" type="noConversion"/>
  </si>
  <si>
    <t>序號</t>
    <phoneticPr fontId="9" type="noConversion"/>
  </si>
  <si>
    <t>集村農舍地上4層地下1層12棟12戶    (第一次 變更)</t>
    <phoneticPr fontId="9" type="noConversion"/>
  </si>
  <si>
    <t>住宅3層1棟1戶  (新建)</t>
    <phoneticPr fontId="9" type="noConversion"/>
  </si>
  <si>
    <t>工廠1層1棟1戶  (新建、退回修正)</t>
    <phoneticPr fontId="9" type="noConversion"/>
  </si>
  <si>
    <t>集合住宅3層3棟13戶     (第一次 變更)</t>
    <phoneticPr fontId="9" type="noConversion"/>
  </si>
  <si>
    <t>農舍2層1棟1戶  (新建)</t>
    <phoneticPr fontId="9" type="noConversion"/>
  </si>
  <si>
    <t>住宅3層2棟2戶  (新建)</t>
    <phoneticPr fontId="9" type="noConversion"/>
  </si>
  <si>
    <t>住宅4層1棟1戶  (新建)</t>
    <phoneticPr fontId="9" type="noConversion"/>
  </si>
  <si>
    <t>工廠、倉庫、辦公室3層2棟2戶     (新建)</t>
    <phoneticPr fontId="9" type="noConversion"/>
  </si>
  <si>
    <t>住宅3層1棟1戶  (第一次 變更)</t>
    <phoneticPr fontId="9" type="noConversion"/>
  </si>
  <si>
    <t>集合住宅、店舖地上7層地下1層1棟6戶     (第二次 變更)</t>
    <phoneticPr fontId="9" type="noConversion"/>
  </si>
  <si>
    <t>農舍地上3層地下1層1棟1戶 (第一次 變更)</t>
    <phoneticPr fontId="9" type="noConversion"/>
  </si>
  <si>
    <t>集村農舍3層11棟11戶     (第三次 變更)</t>
    <phoneticPr fontId="9" type="noConversion"/>
  </si>
  <si>
    <t>供不特定人餐飲且直接使用燃具之場所1層1棟1戶     (第一次 變更)</t>
    <phoneticPr fontId="9" type="noConversion"/>
  </si>
  <si>
    <t>浴室、倉庫2層1棟1戶     (新建)</t>
    <phoneticPr fontId="9" type="noConversion"/>
  </si>
  <si>
    <t>洪水土  等12筆</t>
    <phoneticPr fontId="9" type="noConversion"/>
  </si>
  <si>
    <t>106年 5月份建築執照協助檢視案件紀錄表(共 30 案次 )</t>
    <phoneticPr fontId="9" type="noConversion"/>
  </si>
  <si>
    <t>陳永強  等2筆</t>
    <phoneticPr fontId="9" type="noConversion"/>
  </si>
  <si>
    <t>周青怡  等11筆</t>
    <phoneticPr fontId="9" type="noConversion"/>
  </si>
  <si>
    <t>金鼎豐建設事業有限公司代表人:陳森木等13筆</t>
    <phoneticPr fontId="9" type="noConversion"/>
  </si>
  <si>
    <t>福建金門馬祖地區建築師公會</t>
    <phoneticPr fontId="11" type="noConversion"/>
  </si>
  <si>
    <t>序號</t>
    <phoneticPr fontId="11" type="noConversion"/>
  </si>
  <si>
    <t>公會掛號號碼</t>
    <phoneticPr fontId="11" type="noConversion"/>
  </si>
  <si>
    <t>查驗
日期</t>
    <phoneticPr fontId="11" type="noConversion"/>
  </si>
  <si>
    <t>設計                     建築師</t>
    <phoneticPr fontId="11" type="noConversion"/>
  </si>
  <si>
    <t>起造人</t>
    <phoneticPr fontId="11" type="noConversion"/>
  </si>
  <si>
    <t>申請地址</t>
    <phoneticPr fontId="11" type="noConversion"/>
  </si>
  <si>
    <t>審查情形</t>
    <phoneticPr fontId="11" type="noConversion"/>
  </si>
  <si>
    <t>檢視           建築師</t>
    <phoneticPr fontId="11" type="noConversion"/>
  </si>
  <si>
    <t>備註</t>
    <phoneticPr fontId="11" type="noConversion"/>
  </si>
  <si>
    <t>用途</t>
    <phoneticPr fontId="11" type="noConversion"/>
  </si>
  <si>
    <t>層棟戶數</t>
    <phoneticPr fontId="11" type="noConversion"/>
  </si>
  <si>
    <t>面積㎡</t>
    <phoneticPr fontId="11" type="noConversion"/>
  </si>
  <si>
    <t>106（室審）06</t>
    <phoneticPr fontId="11" type="noConversion"/>
  </si>
  <si>
    <t>李凱傑</t>
    <phoneticPr fontId="11" type="noConversion"/>
  </si>
  <si>
    <t>金門縣殯葬管理所</t>
    <phoneticPr fontId="11" type="noConversion"/>
  </si>
  <si>
    <t>金門縣金寧鄉東洲68號</t>
    <phoneticPr fontId="11" type="noConversion"/>
  </si>
  <si>
    <t>1、裝修位置請釐清(是否有分間牆)。                                      2、缺建照影本。釐清有無使照?                                              3、缺綠建材材料表。                            4、裝修材料書不完整。                                      5、缺裝修立剖面圖。                                  6、釐清原核準圖說，現況及申請差異。</t>
    <phoneticPr fontId="11" type="noConversion"/>
  </si>
  <si>
    <t>周寿海                          沈金柱</t>
    <phoneticPr fontId="11" type="noConversion"/>
  </si>
  <si>
    <t>圖說審查</t>
    <phoneticPr fontId="11" type="noConversion"/>
  </si>
  <si>
    <t>E1:宗教殯葬類場所</t>
    <phoneticPr fontId="11" type="noConversion"/>
  </si>
  <si>
    <t>地上001層</t>
    <phoneticPr fontId="11" type="noConversion"/>
  </si>
  <si>
    <t>106（室審）07</t>
  </si>
  <si>
    <t>林愷歆</t>
    <phoneticPr fontId="11" type="noConversion"/>
  </si>
  <si>
    <t>金門縣金沙鎮述美國民小學</t>
    <phoneticPr fontId="11" type="noConversion"/>
  </si>
  <si>
    <t>金門縣金沙鎮西園里沙清路999號</t>
    <phoneticPr fontId="11" type="noConversion"/>
  </si>
  <si>
    <t>1、申請書出生年月日，裝修位置請修正。                               2、申請人印章請用關防。                                 3、綠建築、綠建材二維缺。                                 4、申請範圍面積，範圍標示著色。                                  5、天花板高程標示。</t>
    <phoneticPr fontId="11" type="noConversion"/>
  </si>
  <si>
    <t>D3:國小校舍</t>
    <phoneticPr fontId="11" type="noConversion"/>
  </si>
  <si>
    <t>地上001~002層</t>
    <phoneticPr fontId="11" type="noConversion"/>
  </si>
  <si>
    <t>106.5.9</t>
    <phoneticPr fontId="11" type="noConversion"/>
  </si>
  <si>
    <t>106年5月份審查室內裝修案件結果紀錄表(共 2 件)</t>
    <phoneticPr fontId="11" type="noConversion"/>
  </si>
  <si>
    <t>福建金門馬祖地區建築師公會</t>
    <phoneticPr fontId="11" type="noConversion"/>
  </si>
  <si>
    <t>順序</t>
    <phoneticPr fontId="11" type="noConversion"/>
  </si>
  <si>
    <t>審查日期</t>
    <phoneticPr fontId="11" type="noConversion"/>
  </si>
  <si>
    <t>起造人</t>
    <phoneticPr fontId="11" type="noConversion"/>
  </si>
  <si>
    <t>申請地號</t>
    <phoneticPr fontId="11" type="noConversion"/>
  </si>
  <si>
    <t>審查情形</t>
    <phoneticPr fontId="11" type="noConversion"/>
  </si>
  <si>
    <t>外殼節能</t>
    <phoneticPr fontId="11" type="noConversion"/>
  </si>
  <si>
    <t>基地保水</t>
    <phoneticPr fontId="11" type="noConversion"/>
  </si>
  <si>
    <t>基地綠化</t>
    <phoneticPr fontId="11" type="noConversion"/>
  </si>
  <si>
    <t>生活雜排水回收再利用</t>
    <phoneticPr fontId="11" type="noConversion"/>
  </si>
  <si>
    <t>綠建材</t>
    <phoneticPr fontId="11" type="noConversion"/>
  </si>
  <si>
    <t>用途</t>
    <phoneticPr fontId="11" type="noConversion"/>
  </si>
  <si>
    <t>層棟戶數</t>
    <phoneticPr fontId="11" type="noConversion"/>
  </si>
  <si>
    <t>面積㎡</t>
    <phoneticPr fontId="11" type="noConversion"/>
  </si>
  <si>
    <t>檢視   建築師</t>
    <phoneticPr fontId="11" type="noConversion"/>
  </si>
  <si>
    <t>設計   建築師</t>
    <phoneticPr fontId="11" type="noConversion"/>
  </si>
  <si>
    <t>雨水貯 留利用</t>
    <phoneticPr fontId="11" type="noConversion"/>
  </si>
  <si>
    <t>106.5.3</t>
    <phoneticPr fontId="11" type="noConversion"/>
  </si>
  <si>
    <t>沈建宏</t>
    <phoneticPr fontId="11" type="noConversion"/>
  </si>
  <si>
    <t>1、保水:Q3應位於人工地盤上；補Q3計算式，補鑽孔剖面圖。                                              2、綠建材:天花板未填寫材料名稱，牆面(水性油漆)名稱有誤；室外綠建材檢討，應標示無障礙通路鋪面材質。                                                          3、外殼節能:補外殼面積計算式示意圖、立面圖及計算式，AWSGS開口率AWR配合修正；東向W1未列入檢討。</t>
    <phoneticPr fontId="11" type="noConversion"/>
  </si>
  <si>
    <t>ˇ</t>
    <phoneticPr fontId="11" type="noConversion"/>
  </si>
  <si>
    <t>陳俊芳                      王俊耀</t>
    <phoneticPr fontId="11" type="noConversion"/>
  </si>
  <si>
    <t>106.5.11</t>
    <phoneticPr fontId="11" type="noConversion"/>
  </si>
  <si>
    <t>陳俊芳</t>
  </si>
  <si>
    <t>陳木壽</t>
    <phoneticPr fontId="11" type="noConversion"/>
  </si>
  <si>
    <t>常春明</t>
    <phoneticPr fontId="11" type="noConversion"/>
  </si>
  <si>
    <t>金門縣金沙鎮中一段27地號</t>
    <phoneticPr fontId="11" type="noConversion"/>
  </si>
  <si>
    <t>1、綠建材:補標示室外綠建材使用位置之平面圖。                                                       2、外殼節能:補平面圖及計算式，補建造執照影本。</t>
    <phoneticPr fontId="11" type="noConversion"/>
  </si>
  <si>
    <t>吳增棟</t>
    <phoneticPr fontId="11" type="noConversion"/>
  </si>
  <si>
    <t>金門縣金沙鎮中一段30、30-1地號</t>
    <phoneticPr fontId="11" type="noConversion"/>
  </si>
  <si>
    <t>已修正。</t>
    <phoneticPr fontId="11" type="noConversion"/>
  </si>
  <si>
    <t>敬富   企業社</t>
    <phoneticPr fontId="11" type="noConversion"/>
  </si>
  <si>
    <t>符合規定。</t>
    <phoneticPr fontId="9" type="noConversion"/>
  </si>
  <si>
    <t>ˇ</t>
  </si>
  <si>
    <t>ˇ</t>
    <phoneticPr fontId="11" type="noConversion"/>
  </si>
  <si>
    <t>陳建達 王明勝</t>
    <phoneticPr fontId="9" type="noConversion"/>
  </si>
  <si>
    <t>住宅</t>
    <phoneticPr fontId="9" type="noConversion"/>
  </si>
  <si>
    <t>地上3層1棟1戶</t>
    <phoneticPr fontId="9" type="noConversion"/>
  </si>
  <si>
    <t>金門縣金湖鎮太湖劃測段743地號</t>
    <phoneticPr fontId="11" type="noConversion"/>
  </si>
  <si>
    <t>工廠</t>
    <phoneticPr fontId="9" type="noConversion"/>
  </si>
  <si>
    <t>地上1層3棟1戶</t>
    <phoneticPr fontId="9" type="noConversion"/>
  </si>
  <si>
    <t>店舖、辦公室、舞廳</t>
    <phoneticPr fontId="9" type="noConversion"/>
  </si>
  <si>
    <t>地上3層1棟3戶</t>
    <phoneticPr fontId="9" type="noConversion"/>
  </si>
  <si>
    <t>店舖、辦公室</t>
    <phoneticPr fontId="9" type="noConversion"/>
  </si>
  <si>
    <t>地上3層1棟1戶</t>
    <phoneticPr fontId="9" type="noConversion"/>
  </si>
  <si>
    <t>1.請檢附開發之法令依據。2.起造人名冊填寫不完整(起造人2、3)。3.拆除申請人未用印。4.拆除切結及同意書、立書人請釐清。</t>
    <phoneticPr fontId="9" type="noConversion"/>
  </si>
  <si>
    <t>1.綠化α=1.3，原生種規格請註明。</t>
    <phoneticPr fontId="9" type="noConversion"/>
  </si>
  <si>
    <t>住宅</t>
    <phoneticPr fontId="9" type="noConversion"/>
  </si>
  <si>
    <t>地上3層2棟2戶</t>
    <phoneticPr fontId="9" type="noConversion"/>
  </si>
  <si>
    <t>陳建達</t>
    <phoneticPr fontId="9" type="noConversion"/>
  </si>
  <si>
    <t>地上4層1棟1戶</t>
    <phoneticPr fontId="9" type="noConversion"/>
  </si>
  <si>
    <t xml:space="preserve">地上3層1棟1戶 </t>
    <phoneticPr fontId="9" type="noConversion"/>
  </si>
  <si>
    <t>先行動工</t>
    <phoneticPr fontId="9" type="noConversion"/>
  </si>
  <si>
    <t>1.請修正α值或增加植栽。</t>
    <phoneticPr fontId="9" type="noConversion"/>
  </si>
  <si>
    <t>經修正後符合規定。</t>
    <phoneticPr fontId="9" type="noConversion"/>
  </si>
  <si>
    <t>集合住宅</t>
    <phoneticPr fontId="9" type="noConversion"/>
  </si>
  <si>
    <t xml:space="preserve">地上3層3棟13戶    </t>
    <phoneticPr fontId="9" type="noConversion"/>
  </si>
  <si>
    <t xml:space="preserve">地上3層1棟1戶 </t>
    <phoneticPr fontId="9" type="noConversion"/>
  </si>
  <si>
    <t>1.未先行動工。2.本週(6月1-2日)已核對副本。</t>
    <phoneticPr fontId="9" type="noConversion"/>
  </si>
  <si>
    <t>106年5月份綠建築審查案件檢視紀錄表（共 12 件）</t>
    <phoneticPr fontId="11" type="noConversion"/>
  </si>
  <si>
    <r>
      <t>未先行動工</t>
    </r>
    <r>
      <rPr>
        <sz val="12"/>
        <color indexed="60"/>
        <rFont val="標楷體"/>
        <family val="4"/>
        <charset val="136"/>
      </rPr>
      <t>(本案建照過期，重新送審)</t>
    </r>
    <phoneticPr fontId="9" type="noConversion"/>
  </si>
  <si>
    <t>1.先行動工。2.本週(5月23-24日)已核對副本。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</si>
</sst>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5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22"/>
      <name val="標楷體"/>
      <family val="4"/>
      <charset val="136"/>
    </font>
    <font>
      <sz val="18"/>
      <name val="標楷體"/>
      <family val="4"/>
      <charset val="136"/>
    </font>
    <font>
      <sz val="12"/>
      <name val="細明體_HKSCS"/>
      <family val="1"/>
      <charset val="136"/>
    </font>
    <font>
      <sz val="12"/>
      <color indexed="6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sz val="13"/>
      <name val="標楷體"/>
      <family val="4"/>
      <charset val="136"/>
    </font>
    <font>
      <sz val="20"/>
      <name val="標楷體"/>
      <family val="4"/>
      <charset val="136"/>
    </font>
    <font>
      <sz val="16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0" fontId="2" fillId="0" borderId="1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quotePrefix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Border="1">
      <alignment vertical="center"/>
    </xf>
    <xf numFmtId="0" fontId="3" fillId="0" borderId="1" xfId="2" applyFont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quotePrefix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quotePrefix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Border="1">
      <alignment vertical="center"/>
    </xf>
    <xf numFmtId="0" fontId="3" fillId="0" borderId="1" xfId="2" applyFont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6" fontId="2" fillId="2" borderId="1" xfId="4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">
    <cellStyle name="一般" xfId="0" builtinId="0"/>
    <cellStyle name="一般 2" xfId="2"/>
    <cellStyle name="一般 3" xfId="3"/>
    <cellStyle name="一般 4" xfId="1"/>
    <cellStyle name="一般_Sheet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view="pageBreakPreview" topLeftCell="A31" zoomScaleNormal="100" zoomScaleSheetLayoutView="100" workbookViewId="0">
      <selection activeCell="M33" sqref="M33"/>
    </sheetView>
  </sheetViews>
  <sheetFormatPr defaultRowHeight="16.5" x14ac:dyDescent="0.25"/>
  <cols>
    <col min="1" max="1" width="5.375" customWidth="1"/>
    <col min="2" max="2" width="10" customWidth="1"/>
    <col min="3" max="3" width="9.625" customWidth="1"/>
    <col min="4" max="4" width="10.25" customWidth="1"/>
    <col min="5" max="5" width="9.625" customWidth="1"/>
    <col min="6" max="6" width="9.875" customWidth="1"/>
    <col min="8" max="8" width="9.75" customWidth="1"/>
    <col min="9" max="9" width="9.625" customWidth="1"/>
    <col min="13" max="13" width="30.875" customWidth="1"/>
    <col min="14" max="14" width="10" customWidth="1"/>
    <col min="15" max="15" width="9.875" customWidth="1"/>
  </cols>
  <sheetData>
    <row r="1" spans="1:15" ht="30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25.5" x14ac:dyDescent="0.25">
      <c r="A2" s="52" t="s">
        <v>221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33" x14ac:dyDescent="0.25">
      <c r="A3" s="31" t="s">
        <v>205</v>
      </c>
      <c r="B3" s="2" t="s">
        <v>1</v>
      </c>
      <c r="C3" s="6" t="s">
        <v>2</v>
      </c>
      <c r="D3" s="1" t="s">
        <v>3</v>
      </c>
      <c r="E3" s="1" t="s">
        <v>4</v>
      </c>
      <c r="F3" s="1" t="s">
        <v>5</v>
      </c>
      <c r="G3" s="2" t="s">
        <v>6</v>
      </c>
      <c r="H3" s="2" t="s">
        <v>7</v>
      </c>
      <c r="I3" s="1" t="s">
        <v>8</v>
      </c>
      <c r="J3" s="2" t="s">
        <v>9</v>
      </c>
      <c r="K3" s="25" t="s">
        <v>204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ht="174.95" customHeight="1" x14ac:dyDescent="0.25">
      <c r="A4" s="31">
        <v>1</v>
      </c>
      <c r="B4" s="2" t="s">
        <v>14</v>
      </c>
      <c r="C4" s="8" t="s">
        <v>15</v>
      </c>
      <c r="D4" s="1" t="s">
        <v>16</v>
      </c>
      <c r="E4" s="1" t="s">
        <v>17</v>
      </c>
      <c r="F4" s="2" t="s">
        <v>220</v>
      </c>
      <c r="G4" s="2" t="s">
        <v>18</v>
      </c>
      <c r="H4" s="2" t="s">
        <v>206</v>
      </c>
      <c r="I4" s="2" t="s">
        <v>19</v>
      </c>
      <c r="J4" s="2" t="s">
        <v>20</v>
      </c>
      <c r="K4" s="25">
        <v>617.72</v>
      </c>
      <c r="L4" s="4" t="s">
        <v>21</v>
      </c>
      <c r="M4" s="3"/>
      <c r="N4" s="7"/>
      <c r="O4" s="2" t="s">
        <v>22</v>
      </c>
    </row>
    <row r="5" spans="1:15" ht="174.95" customHeight="1" x14ac:dyDescent="0.25">
      <c r="A5" s="31">
        <v>2</v>
      </c>
      <c r="B5" s="2" t="s">
        <v>23</v>
      </c>
      <c r="C5" s="8" t="s">
        <v>24</v>
      </c>
      <c r="D5" s="1" t="s">
        <v>16</v>
      </c>
      <c r="E5" s="1" t="s">
        <v>17</v>
      </c>
      <c r="F5" s="2" t="s">
        <v>25</v>
      </c>
      <c r="G5" s="1" t="s">
        <v>26</v>
      </c>
      <c r="H5" s="2" t="s">
        <v>207</v>
      </c>
      <c r="I5" s="2" t="s">
        <v>27</v>
      </c>
      <c r="J5" s="2" t="s">
        <v>291</v>
      </c>
      <c r="K5" s="25">
        <v>163.44</v>
      </c>
      <c r="L5" s="4" t="s">
        <v>21</v>
      </c>
      <c r="M5" s="5" t="s">
        <v>28</v>
      </c>
      <c r="N5" s="7" t="s">
        <v>29</v>
      </c>
      <c r="O5" s="25" t="s">
        <v>22</v>
      </c>
    </row>
    <row r="6" spans="1:15" ht="174.95" customHeight="1" x14ac:dyDescent="0.25">
      <c r="A6" s="31">
        <v>3</v>
      </c>
      <c r="B6" s="2" t="s">
        <v>30</v>
      </c>
      <c r="C6" s="8" t="s">
        <v>31</v>
      </c>
      <c r="D6" s="1" t="s">
        <v>16</v>
      </c>
      <c r="E6" s="1" t="s">
        <v>17</v>
      </c>
      <c r="F6" s="2" t="s">
        <v>32</v>
      </c>
      <c r="G6" s="1" t="s">
        <v>33</v>
      </c>
      <c r="H6" s="2" t="s">
        <v>208</v>
      </c>
      <c r="I6" s="2" t="s">
        <v>34</v>
      </c>
      <c r="J6" s="2" t="s">
        <v>20</v>
      </c>
      <c r="K6" s="25">
        <v>508.38</v>
      </c>
      <c r="L6" s="4" t="s">
        <v>21</v>
      </c>
      <c r="M6" s="3" t="s">
        <v>35</v>
      </c>
      <c r="N6" s="7" t="s">
        <v>29</v>
      </c>
      <c r="O6" s="25" t="s">
        <v>22</v>
      </c>
    </row>
    <row r="7" spans="1:15" ht="204.95" customHeight="1" x14ac:dyDescent="0.25">
      <c r="A7" s="31">
        <v>4</v>
      </c>
      <c r="B7" s="10" t="s">
        <v>36</v>
      </c>
      <c r="C7" s="16" t="s">
        <v>37</v>
      </c>
      <c r="D7" s="9" t="s">
        <v>16</v>
      </c>
      <c r="E7" s="9" t="s">
        <v>38</v>
      </c>
      <c r="F7" s="10" t="s">
        <v>39</v>
      </c>
      <c r="G7" s="10" t="s">
        <v>26</v>
      </c>
      <c r="H7" s="10" t="s">
        <v>209</v>
      </c>
      <c r="I7" s="10" t="s">
        <v>40</v>
      </c>
      <c r="J7" s="10" t="s">
        <v>41</v>
      </c>
      <c r="K7" s="25">
        <v>1363.02</v>
      </c>
      <c r="L7" s="12" t="s">
        <v>42</v>
      </c>
      <c r="M7" s="11" t="s">
        <v>43</v>
      </c>
      <c r="N7" s="15"/>
      <c r="O7" s="10"/>
    </row>
    <row r="8" spans="1:15" ht="204.95" customHeight="1" x14ac:dyDescent="0.25">
      <c r="A8" s="31">
        <v>5</v>
      </c>
      <c r="B8" s="10" t="s">
        <v>44</v>
      </c>
      <c r="C8" s="16" t="s">
        <v>45</v>
      </c>
      <c r="D8" s="9" t="s">
        <v>46</v>
      </c>
      <c r="E8" s="9" t="s">
        <v>38</v>
      </c>
      <c r="F8" s="10" t="s">
        <v>47</v>
      </c>
      <c r="G8" s="9" t="s">
        <v>48</v>
      </c>
      <c r="H8" s="10" t="s">
        <v>207</v>
      </c>
      <c r="I8" s="10" t="s">
        <v>49</v>
      </c>
      <c r="J8" s="10" t="s">
        <v>41</v>
      </c>
      <c r="K8" s="25">
        <v>179.34</v>
      </c>
      <c r="L8" s="12" t="s">
        <v>21</v>
      </c>
      <c r="M8" s="14" t="s">
        <v>50</v>
      </c>
      <c r="N8" s="15" t="s">
        <v>29</v>
      </c>
      <c r="O8" s="25" t="s">
        <v>22</v>
      </c>
    </row>
    <row r="9" spans="1:15" ht="204.95" customHeight="1" x14ac:dyDescent="0.25">
      <c r="A9" s="31">
        <v>6</v>
      </c>
      <c r="B9" s="10" t="s">
        <v>51</v>
      </c>
      <c r="C9" s="16" t="s">
        <v>52</v>
      </c>
      <c r="D9" s="9" t="s">
        <v>17</v>
      </c>
      <c r="E9" s="9" t="s">
        <v>38</v>
      </c>
      <c r="F9" s="10" t="s">
        <v>53</v>
      </c>
      <c r="G9" s="9" t="s">
        <v>54</v>
      </c>
      <c r="H9" s="10" t="s">
        <v>207</v>
      </c>
      <c r="I9" s="10" t="s">
        <v>55</v>
      </c>
      <c r="J9" s="10" t="s">
        <v>41</v>
      </c>
      <c r="K9" s="25">
        <v>331.62</v>
      </c>
      <c r="L9" s="12" t="s">
        <v>21</v>
      </c>
      <c r="M9" s="11" t="s">
        <v>301</v>
      </c>
      <c r="N9" s="15" t="s">
        <v>29</v>
      </c>
      <c r="O9" s="25" t="s">
        <v>22</v>
      </c>
    </row>
    <row r="10" spans="1:15" ht="204.95" customHeight="1" x14ac:dyDescent="0.25">
      <c r="A10" s="31">
        <v>7</v>
      </c>
      <c r="B10" s="10" t="s">
        <v>56</v>
      </c>
      <c r="C10" s="16" t="s">
        <v>57</v>
      </c>
      <c r="D10" s="9" t="s">
        <v>58</v>
      </c>
      <c r="E10" s="9" t="s">
        <v>38</v>
      </c>
      <c r="F10" s="10" t="s">
        <v>59</v>
      </c>
      <c r="G10" s="9" t="s">
        <v>54</v>
      </c>
      <c r="H10" s="10" t="s">
        <v>210</v>
      </c>
      <c r="I10" s="10" t="s">
        <v>60</v>
      </c>
      <c r="J10" s="10" t="s">
        <v>41</v>
      </c>
      <c r="K10" s="25">
        <v>132</v>
      </c>
      <c r="L10" s="12" t="s">
        <v>21</v>
      </c>
      <c r="M10" s="11" t="s">
        <v>61</v>
      </c>
      <c r="N10" s="15" t="s">
        <v>29</v>
      </c>
      <c r="O10" s="10" t="s">
        <v>22</v>
      </c>
    </row>
    <row r="11" spans="1:15" ht="204.95" customHeight="1" x14ac:dyDescent="0.25">
      <c r="A11" s="31">
        <v>8</v>
      </c>
      <c r="B11" s="10" t="s">
        <v>62</v>
      </c>
      <c r="C11" s="16" t="s">
        <v>63</v>
      </c>
      <c r="D11" s="9" t="s">
        <v>58</v>
      </c>
      <c r="E11" s="9" t="s">
        <v>38</v>
      </c>
      <c r="F11" s="10" t="s">
        <v>64</v>
      </c>
      <c r="G11" s="9" t="s">
        <v>48</v>
      </c>
      <c r="H11" s="10" t="s">
        <v>211</v>
      </c>
      <c r="I11" s="10" t="s">
        <v>65</v>
      </c>
      <c r="J11" s="10" t="s">
        <v>41</v>
      </c>
      <c r="K11" s="25">
        <v>894.43</v>
      </c>
      <c r="L11" s="12" t="s">
        <v>21</v>
      </c>
      <c r="M11" s="11" t="s">
        <v>66</v>
      </c>
      <c r="N11" s="15" t="s">
        <v>29</v>
      </c>
      <c r="O11" s="25" t="s">
        <v>22</v>
      </c>
    </row>
    <row r="12" spans="1:15" ht="204.95" customHeight="1" x14ac:dyDescent="0.25">
      <c r="A12" s="31">
        <v>9</v>
      </c>
      <c r="B12" s="10" t="s">
        <v>67</v>
      </c>
      <c r="C12" s="16" t="s">
        <v>68</v>
      </c>
      <c r="D12" s="9" t="s">
        <v>69</v>
      </c>
      <c r="E12" s="9" t="s">
        <v>38</v>
      </c>
      <c r="F12" s="10" t="s">
        <v>70</v>
      </c>
      <c r="G12" s="9" t="s">
        <v>305</v>
      </c>
      <c r="H12" s="10" t="s">
        <v>212</v>
      </c>
      <c r="I12" s="10" t="s">
        <v>71</v>
      </c>
      <c r="J12" s="10" t="s">
        <v>41</v>
      </c>
      <c r="K12" s="25">
        <v>310.67</v>
      </c>
      <c r="L12" s="12" t="s">
        <v>21</v>
      </c>
      <c r="M12" s="11" t="s">
        <v>72</v>
      </c>
      <c r="N12" s="15" t="s">
        <v>29</v>
      </c>
      <c r="O12" s="25" t="s">
        <v>22</v>
      </c>
    </row>
    <row r="13" spans="1:15" ht="188.25" customHeight="1" x14ac:dyDescent="0.25">
      <c r="A13" s="31">
        <v>10</v>
      </c>
      <c r="B13" s="10" t="s">
        <v>73</v>
      </c>
      <c r="C13" s="16" t="s">
        <v>74</v>
      </c>
      <c r="D13" s="9" t="s">
        <v>69</v>
      </c>
      <c r="E13" s="9" t="s">
        <v>38</v>
      </c>
      <c r="F13" s="10" t="s">
        <v>75</v>
      </c>
      <c r="G13" s="9" t="s">
        <v>76</v>
      </c>
      <c r="H13" s="10" t="s">
        <v>77</v>
      </c>
      <c r="I13" s="10" t="s">
        <v>78</v>
      </c>
      <c r="J13" s="10" t="s">
        <v>41</v>
      </c>
      <c r="K13" s="25">
        <v>1510.62</v>
      </c>
      <c r="L13" s="12" t="s">
        <v>79</v>
      </c>
      <c r="M13" s="11" t="s">
        <v>80</v>
      </c>
      <c r="N13" s="15"/>
      <c r="O13" s="10"/>
    </row>
    <row r="14" spans="1:15" ht="137.25" customHeight="1" x14ac:dyDescent="0.25">
      <c r="A14" s="31">
        <v>11</v>
      </c>
      <c r="B14" s="13"/>
      <c r="C14" s="16" t="s">
        <v>81</v>
      </c>
      <c r="D14" s="9" t="s">
        <v>82</v>
      </c>
      <c r="E14" s="9" t="s">
        <v>82</v>
      </c>
      <c r="F14" s="9" t="s">
        <v>83</v>
      </c>
      <c r="G14" s="10" t="s">
        <v>84</v>
      </c>
      <c r="H14" s="10" t="s">
        <v>85</v>
      </c>
      <c r="I14" s="10" t="s">
        <v>86</v>
      </c>
      <c r="J14" s="10" t="s">
        <v>41</v>
      </c>
      <c r="K14" s="25"/>
      <c r="L14" s="12" t="s">
        <v>87</v>
      </c>
      <c r="M14" s="13"/>
      <c r="N14" s="13"/>
      <c r="O14" s="13"/>
    </row>
    <row r="15" spans="1:15" ht="282.75" customHeight="1" x14ac:dyDescent="0.25">
      <c r="A15" s="31">
        <v>12</v>
      </c>
      <c r="B15" s="18" t="s">
        <v>88</v>
      </c>
      <c r="C15" s="23" t="s">
        <v>89</v>
      </c>
      <c r="D15" s="17" t="s">
        <v>90</v>
      </c>
      <c r="E15" s="17" t="s">
        <v>91</v>
      </c>
      <c r="F15" s="18" t="s">
        <v>92</v>
      </c>
      <c r="G15" s="18" t="s">
        <v>93</v>
      </c>
      <c r="H15" s="18" t="s">
        <v>213</v>
      </c>
      <c r="I15" s="18" t="s">
        <v>94</v>
      </c>
      <c r="J15" s="18" t="s">
        <v>95</v>
      </c>
      <c r="K15" s="25">
        <v>2840.11</v>
      </c>
      <c r="L15" s="20" t="s">
        <v>96</v>
      </c>
      <c r="M15" s="19" t="s">
        <v>97</v>
      </c>
      <c r="N15" s="22"/>
      <c r="O15" s="18"/>
    </row>
    <row r="16" spans="1:15" ht="204.95" customHeight="1" x14ac:dyDescent="0.25">
      <c r="A16" s="31">
        <v>13</v>
      </c>
      <c r="B16" s="18" t="s">
        <v>98</v>
      </c>
      <c r="C16" s="23" t="s">
        <v>99</v>
      </c>
      <c r="D16" s="17" t="s">
        <v>100</v>
      </c>
      <c r="E16" s="17" t="s">
        <v>91</v>
      </c>
      <c r="F16" s="18" t="s">
        <v>101</v>
      </c>
      <c r="G16" s="17" t="s">
        <v>102</v>
      </c>
      <c r="H16" s="18" t="s">
        <v>214</v>
      </c>
      <c r="I16" s="18" t="s">
        <v>103</v>
      </c>
      <c r="J16" s="18" t="s">
        <v>95</v>
      </c>
      <c r="K16" s="25">
        <v>481.89</v>
      </c>
      <c r="L16" s="20" t="s">
        <v>21</v>
      </c>
      <c r="M16" s="21" t="s">
        <v>104</v>
      </c>
      <c r="N16" s="22" t="s">
        <v>29</v>
      </c>
      <c r="O16" s="18" t="s">
        <v>308</v>
      </c>
    </row>
    <row r="17" spans="1:15" ht="204.95" customHeight="1" x14ac:dyDescent="0.25">
      <c r="A17" s="31">
        <v>14</v>
      </c>
      <c r="B17" s="18" t="s">
        <v>105</v>
      </c>
      <c r="C17" s="23" t="s">
        <v>106</v>
      </c>
      <c r="D17" s="17" t="s">
        <v>38</v>
      </c>
      <c r="E17" s="17" t="s">
        <v>91</v>
      </c>
      <c r="F17" s="18" t="s">
        <v>107</v>
      </c>
      <c r="G17" s="17" t="s">
        <v>108</v>
      </c>
      <c r="H17" s="18" t="s">
        <v>215</v>
      </c>
      <c r="I17" s="18" t="s">
        <v>109</v>
      </c>
      <c r="J17" s="18" t="s">
        <v>95</v>
      </c>
      <c r="K17" s="25">
        <v>1113.99</v>
      </c>
      <c r="L17" s="20" t="s">
        <v>21</v>
      </c>
      <c r="M17" s="19" t="s">
        <v>110</v>
      </c>
      <c r="N17" s="22" t="s">
        <v>29</v>
      </c>
      <c r="O17" s="18" t="s">
        <v>22</v>
      </c>
    </row>
    <row r="18" spans="1:15" ht="204.95" customHeight="1" x14ac:dyDescent="0.25">
      <c r="A18" s="31">
        <v>15</v>
      </c>
      <c r="B18" s="18" t="s">
        <v>111</v>
      </c>
      <c r="C18" s="23" t="s">
        <v>112</v>
      </c>
      <c r="D18" s="17" t="s">
        <v>38</v>
      </c>
      <c r="E18" s="17" t="s">
        <v>91</v>
      </c>
      <c r="F18" s="18" t="s">
        <v>113</v>
      </c>
      <c r="G18" s="17" t="s">
        <v>114</v>
      </c>
      <c r="H18" s="18" t="s">
        <v>208</v>
      </c>
      <c r="I18" s="18" t="s">
        <v>115</v>
      </c>
      <c r="J18" s="18" t="s">
        <v>95</v>
      </c>
      <c r="K18" s="25">
        <v>436.15</v>
      </c>
      <c r="L18" s="20" t="s">
        <v>96</v>
      </c>
      <c r="M18" s="19" t="s">
        <v>116</v>
      </c>
      <c r="N18" s="22"/>
      <c r="O18" s="18"/>
    </row>
    <row r="19" spans="1:15" ht="204.95" customHeight="1" x14ac:dyDescent="0.25">
      <c r="A19" s="31">
        <v>16</v>
      </c>
      <c r="B19" s="18" t="s">
        <v>117</v>
      </c>
      <c r="C19" s="23" t="s">
        <v>118</v>
      </c>
      <c r="D19" s="17" t="s">
        <v>82</v>
      </c>
      <c r="E19" s="17" t="s">
        <v>91</v>
      </c>
      <c r="F19" s="18" t="s">
        <v>222</v>
      </c>
      <c r="G19" s="17" t="s">
        <v>18</v>
      </c>
      <c r="H19" s="18" t="s">
        <v>216</v>
      </c>
      <c r="I19" s="18" t="s">
        <v>119</v>
      </c>
      <c r="J19" s="18" t="s">
        <v>95</v>
      </c>
      <c r="K19" s="25">
        <v>269.33999999999997</v>
      </c>
      <c r="L19" s="20" t="s">
        <v>21</v>
      </c>
      <c r="M19" s="19" t="s">
        <v>120</v>
      </c>
      <c r="N19" s="22" t="s">
        <v>29</v>
      </c>
      <c r="O19" s="18" t="s">
        <v>22</v>
      </c>
    </row>
    <row r="20" spans="1:15" ht="204.95" customHeight="1" x14ac:dyDescent="0.25">
      <c r="A20" s="31">
        <v>17</v>
      </c>
      <c r="B20" s="18" t="s">
        <v>121</v>
      </c>
      <c r="C20" s="23" t="s">
        <v>122</v>
      </c>
      <c r="D20" s="17" t="s">
        <v>123</v>
      </c>
      <c r="E20" s="17" t="s">
        <v>91</v>
      </c>
      <c r="F20" s="18" t="s">
        <v>223</v>
      </c>
      <c r="G20" s="17" t="s">
        <v>54</v>
      </c>
      <c r="H20" s="18" t="s">
        <v>217</v>
      </c>
      <c r="I20" s="18" t="s">
        <v>124</v>
      </c>
      <c r="J20" s="18" t="s">
        <v>95</v>
      </c>
      <c r="K20" s="25">
        <v>2044.96</v>
      </c>
      <c r="L20" s="20" t="s">
        <v>21</v>
      </c>
      <c r="M20" s="19" t="s">
        <v>125</v>
      </c>
      <c r="N20" s="22" t="s">
        <v>29</v>
      </c>
      <c r="O20" s="18" t="s">
        <v>22</v>
      </c>
    </row>
    <row r="21" spans="1:15" ht="204.95" customHeight="1" x14ac:dyDescent="0.25">
      <c r="A21" s="31">
        <v>18</v>
      </c>
      <c r="B21" s="18" t="s">
        <v>126</v>
      </c>
      <c r="C21" s="23" t="s">
        <v>127</v>
      </c>
      <c r="D21" s="17" t="s">
        <v>123</v>
      </c>
      <c r="E21" s="17" t="s">
        <v>91</v>
      </c>
      <c r="F21" s="18" t="s">
        <v>128</v>
      </c>
      <c r="G21" s="17" t="s">
        <v>48</v>
      </c>
      <c r="H21" s="18" t="s">
        <v>207</v>
      </c>
      <c r="I21" s="18" t="s">
        <v>129</v>
      </c>
      <c r="J21" s="18" t="s">
        <v>95</v>
      </c>
      <c r="K21" s="25">
        <v>295.60000000000002</v>
      </c>
      <c r="L21" s="20" t="s">
        <v>21</v>
      </c>
      <c r="M21" s="19" t="s">
        <v>130</v>
      </c>
      <c r="N21" s="22"/>
      <c r="O21" s="18" t="s">
        <v>316</v>
      </c>
    </row>
    <row r="22" spans="1:15" ht="204.95" customHeight="1" x14ac:dyDescent="0.25">
      <c r="A22" s="31">
        <v>19</v>
      </c>
      <c r="B22" s="18" t="s">
        <v>131</v>
      </c>
      <c r="C22" s="23" t="s">
        <v>132</v>
      </c>
      <c r="D22" s="17" t="s">
        <v>123</v>
      </c>
      <c r="E22" s="17" t="s">
        <v>91</v>
      </c>
      <c r="F22" s="18" t="s">
        <v>133</v>
      </c>
      <c r="G22" s="17" t="s">
        <v>134</v>
      </c>
      <c r="H22" s="18" t="s">
        <v>218</v>
      </c>
      <c r="I22" s="18" t="s">
        <v>135</v>
      </c>
      <c r="J22" s="18" t="s">
        <v>95</v>
      </c>
      <c r="K22" s="25">
        <v>153.31</v>
      </c>
      <c r="L22" s="20" t="s">
        <v>21</v>
      </c>
      <c r="M22" s="19" t="s">
        <v>136</v>
      </c>
      <c r="N22" s="22" t="s">
        <v>29</v>
      </c>
      <c r="O22" s="18" t="s">
        <v>22</v>
      </c>
    </row>
    <row r="23" spans="1:15" ht="204.95" customHeight="1" x14ac:dyDescent="0.25">
      <c r="A23" s="31">
        <v>20</v>
      </c>
      <c r="B23" s="18" t="s">
        <v>137</v>
      </c>
      <c r="C23" s="23" t="s">
        <v>138</v>
      </c>
      <c r="D23" s="17" t="s">
        <v>123</v>
      </c>
      <c r="E23" s="17" t="s">
        <v>91</v>
      </c>
      <c r="F23" s="18" t="s">
        <v>224</v>
      </c>
      <c r="G23" s="17" t="s">
        <v>26</v>
      </c>
      <c r="H23" s="18" t="s">
        <v>139</v>
      </c>
      <c r="I23" s="18" t="s">
        <v>40</v>
      </c>
      <c r="J23" s="18" t="s">
        <v>95</v>
      </c>
      <c r="K23" s="25">
        <v>1365.74</v>
      </c>
      <c r="L23" s="20" t="s">
        <v>21</v>
      </c>
      <c r="M23" s="19" t="s">
        <v>140</v>
      </c>
      <c r="N23" s="22" t="s">
        <v>29</v>
      </c>
      <c r="O23" s="18" t="s">
        <v>317</v>
      </c>
    </row>
    <row r="24" spans="1:15" ht="204.95" customHeight="1" x14ac:dyDescent="0.25">
      <c r="A24" s="31">
        <v>21</v>
      </c>
      <c r="B24" s="18" t="s">
        <v>141</v>
      </c>
      <c r="C24" s="23" t="s">
        <v>142</v>
      </c>
      <c r="D24" s="17" t="s">
        <v>123</v>
      </c>
      <c r="E24" s="17" t="s">
        <v>91</v>
      </c>
      <c r="F24" s="18" t="s">
        <v>143</v>
      </c>
      <c r="G24" s="17" t="s">
        <v>144</v>
      </c>
      <c r="H24" s="18" t="s">
        <v>219</v>
      </c>
      <c r="I24" s="18" t="s">
        <v>145</v>
      </c>
      <c r="J24" s="18" t="s">
        <v>95</v>
      </c>
      <c r="K24" s="25">
        <v>134.13999999999999</v>
      </c>
      <c r="L24" s="20" t="s">
        <v>96</v>
      </c>
      <c r="M24" s="19" t="s">
        <v>146</v>
      </c>
      <c r="N24" s="22"/>
      <c r="O24" s="18"/>
    </row>
    <row r="25" spans="1:15" ht="200.1" customHeight="1" x14ac:dyDescent="0.25">
      <c r="A25" s="31">
        <v>22</v>
      </c>
      <c r="B25" s="25" t="s">
        <v>147</v>
      </c>
      <c r="C25" s="30" t="s">
        <v>148</v>
      </c>
      <c r="D25" s="24" t="s">
        <v>149</v>
      </c>
      <c r="E25" s="24" t="s">
        <v>150</v>
      </c>
      <c r="F25" s="24" t="s">
        <v>151</v>
      </c>
      <c r="G25" s="24" t="s">
        <v>152</v>
      </c>
      <c r="H25" s="25" t="s">
        <v>153</v>
      </c>
      <c r="I25" s="25" t="s">
        <v>154</v>
      </c>
      <c r="J25" s="25" t="s">
        <v>155</v>
      </c>
      <c r="K25" s="25">
        <v>349.82</v>
      </c>
      <c r="L25" s="26" t="s">
        <v>21</v>
      </c>
      <c r="M25" s="28" t="s">
        <v>156</v>
      </c>
      <c r="N25" s="29" t="s">
        <v>29</v>
      </c>
      <c r="O25" s="25" t="s">
        <v>22</v>
      </c>
    </row>
    <row r="26" spans="1:15" ht="200.1" customHeight="1" x14ac:dyDescent="0.25">
      <c r="A26" s="31">
        <v>23</v>
      </c>
      <c r="B26" s="25" t="s">
        <v>157</v>
      </c>
      <c r="C26" s="30" t="s">
        <v>158</v>
      </c>
      <c r="D26" s="24" t="s">
        <v>159</v>
      </c>
      <c r="E26" s="24" t="s">
        <v>150</v>
      </c>
      <c r="F26" s="24" t="s">
        <v>160</v>
      </c>
      <c r="G26" s="24" t="s">
        <v>161</v>
      </c>
      <c r="H26" s="25" t="s">
        <v>162</v>
      </c>
      <c r="I26" s="25" t="s">
        <v>163</v>
      </c>
      <c r="J26" s="25" t="s">
        <v>155</v>
      </c>
      <c r="K26" s="25">
        <v>203.03</v>
      </c>
      <c r="L26" s="26" t="s">
        <v>21</v>
      </c>
      <c r="M26" s="28" t="s">
        <v>164</v>
      </c>
      <c r="N26" s="29" t="s">
        <v>29</v>
      </c>
      <c r="O26" s="25" t="s">
        <v>22</v>
      </c>
    </row>
    <row r="27" spans="1:15" ht="200.1" customHeight="1" x14ac:dyDescent="0.25">
      <c r="A27" s="31">
        <v>24</v>
      </c>
      <c r="B27" s="25" t="s">
        <v>165</v>
      </c>
      <c r="C27" s="30" t="s">
        <v>166</v>
      </c>
      <c r="D27" s="24" t="s">
        <v>159</v>
      </c>
      <c r="E27" s="24" t="s">
        <v>150</v>
      </c>
      <c r="F27" s="25" t="s">
        <v>167</v>
      </c>
      <c r="G27" s="24" t="s">
        <v>54</v>
      </c>
      <c r="H27" s="25" t="s">
        <v>168</v>
      </c>
      <c r="I27" s="25" t="s">
        <v>169</v>
      </c>
      <c r="J27" s="25" t="s">
        <v>155</v>
      </c>
      <c r="K27" s="25">
        <v>440.19</v>
      </c>
      <c r="L27" s="26" t="s">
        <v>21</v>
      </c>
      <c r="M27" s="27"/>
      <c r="N27" s="27"/>
      <c r="O27" s="25" t="s">
        <v>22</v>
      </c>
    </row>
    <row r="28" spans="1:15" ht="200.1" customHeight="1" x14ac:dyDescent="0.25">
      <c r="A28" s="31">
        <v>25</v>
      </c>
      <c r="B28" s="25" t="s">
        <v>170</v>
      </c>
      <c r="C28" s="30" t="s">
        <v>171</v>
      </c>
      <c r="D28" s="24" t="s">
        <v>159</v>
      </c>
      <c r="E28" s="24" t="s">
        <v>150</v>
      </c>
      <c r="F28" s="24" t="s">
        <v>172</v>
      </c>
      <c r="G28" s="24" t="s">
        <v>173</v>
      </c>
      <c r="H28" s="25" t="s">
        <v>174</v>
      </c>
      <c r="I28" s="25" t="s">
        <v>175</v>
      </c>
      <c r="J28" s="25" t="s">
        <v>155</v>
      </c>
      <c r="K28" s="25">
        <v>196.72</v>
      </c>
      <c r="L28" s="26" t="s">
        <v>21</v>
      </c>
      <c r="M28" s="27"/>
      <c r="N28" s="27"/>
      <c r="O28" s="25" t="s">
        <v>22</v>
      </c>
    </row>
    <row r="29" spans="1:15" ht="200.1" customHeight="1" x14ac:dyDescent="0.25">
      <c r="A29" s="31">
        <v>26</v>
      </c>
      <c r="B29" s="25" t="s">
        <v>176</v>
      </c>
      <c r="C29" s="30" t="s">
        <v>177</v>
      </c>
      <c r="D29" s="24" t="s">
        <v>159</v>
      </c>
      <c r="E29" s="24" t="s">
        <v>150</v>
      </c>
      <c r="F29" s="24" t="s">
        <v>178</v>
      </c>
      <c r="G29" s="24" t="s">
        <v>173</v>
      </c>
      <c r="H29" s="25" t="s">
        <v>179</v>
      </c>
      <c r="I29" s="25" t="s">
        <v>180</v>
      </c>
      <c r="J29" s="25" t="s">
        <v>155</v>
      </c>
      <c r="K29" s="25">
        <v>316.27999999999997</v>
      </c>
      <c r="L29" s="26" t="s">
        <v>21</v>
      </c>
      <c r="M29" s="27"/>
      <c r="N29" s="27"/>
      <c r="O29" s="25" t="s">
        <v>22</v>
      </c>
    </row>
    <row r="30" spans="1:15" ht="200.1" customHeight="1" x14ac:dyDescent="0.25">
      <c r="A30" s="31">
        <v>27</v>
      </c>
      <c r="B30" s="25" t="s">
        <v>181</v>
      </c>
      <c r="C30" s="30" t="s">
        <v>182</v>
      </c>
      <c r="D30" s="24" t="s">
        <v>159</v>
      </c>
      <c r="E30" s="24" t="s">
        <v>150</v>
      </c>
      <c r="F30" s="25" t="s">
        <v>183</v>
      </c>
      <c r="G30" s="24" t="s">
        <v>184</v>
      </c>
      <c r="H30" s="25" t="s">
        <v>185</v>
      </c>
      <c r="I30" s="25" t="s">
        <v>186</v>
      </c>
      <c r="J30" s="25" t="s">
        <v>155</v>
      </c>
      <c r="K30" s="25">
        <v>253.38</v>
      </c>
      <c r="L30" s="26" t="s">
        <v>21</v>
      </c>
      <c r="M30" s="27" t="s">
        <v>187</v>
      </c>
      <c r="N30" s="29" t="s">
        <v>29</v>
      </c>
      <c r="O30" s="25" t="s">
        <v>22</v>
      </c>
    </row>
    <row r="31" spans="1:15" ht="236.25" customHeight="1" x14ac:dyDescent="0.25">
      <c r="A31" s="31">
        <v>28</v>
      </c>
      <c r="B31" s="25" t="s">
        <v>188</v>
      </c>
      <c r="C31" s="30" t="s">
        <v>189</v>
      </c>
      <c r="D31" s="24" t="s">
        <v>159</v>
      </c>
      <c r="E31" s="24" t="s">
        <v>150</v>
      </c>
      <c r="F31" s="25" t="s">
        <v>190</v>
      </c>
      <c r="G31" s="24" t="s">
        <v>191</v>
      </c>
      <c r="H31" s="25" t="s">
        <v>192</v>
      </c>
      <c r="I31" s="25" t="s">
        <v>193</v>
      </c>
      <c r="J31" s="25" t="s">
        <v>155</v>
      </c>
      <c r="K31" s="25">
        <v>1093.81</v>
      </c>
      <c r="L31" s="26" t="s">
        <v>21</v>
      </c>
      <c r="M31" s="28" t="s">
        <v>194</v>
      </c>
      <c r="N31" s="29" t="s">
        <v>29</v>
      </c>
      <c r="O31" s="25" t="s">
        <v>314</v>
      </c>
    </row>
    <row r="32" spans="1:15" ht="201.75" customHeight="1" x14ac:dyDescent="0.25">
      <c r="A32" s="31">
        <v>29</v>
      </c>
      <c r="B32" s="25" t="s">
        <v>195</v>
      </c>
      <c r="C32" s="30" t="s">
        <v>196</v>
      </c>
      <c r="D32" s="24" t="s">
        <v>159</v>
      </c>
      <c r="E32" s="24" t="s">
        <v>150</v>
      </c>
      <c r="F32" s="25" t="s">
        <v>143</v>
      </c>
      <c r="G32" s="24" t="s">
        <v>144</v>
      </c>
      <c r="H32" s="25" t="s">
        <v>197</v>
      </c>
      <c r="I32" s="25" t="s">
        <v>198</v>
      </c>
      <c r="J32" s="25" t="s">
        <v>155</v>
      </c>
      <c r="K32" s="25">
        <v>134.13999999999999</v>
      </c>
      <c r="L32" s="26" t="s">
        <v>21</v>
      </c>
      <c r="M32" s="28" t="s">
        <v>199</v>
      </c>
      <c r="N32" s="29" t="s">
        <v>29</v>
      </c>
      <c r="O32" s="25" t="s">
        <v>314</v>
      </c>
    </row>
    <row r="33" spans="1:15" ht="155.25" customHeight="1" x14ac:dyDescent="0.25">
      <c r="A33" s="31">
        <v>30</v>
      </c>
      <c r="B33" s="25" t="s">
        <v>200</v>
      </c>
      <c r="C33" s="30" t="s">
        <v>201</v>
      </c>
      <c r="D33" s="24" t="s">
        <v>159</v>
      </c>
      <c r="E33" s="24" t="s">
        <v>150</v>
      </c>
      <c r="F33" s="24" t="s">
        <v>202</v>
      </c>
      <c r="G33" s="24" t="s">
        <v>18</v>
      </c>
      <c r="H33" s="25" t="s">
        <v>162</v>
      </c>
      <c r="I33" s="25" t="s">
        <v>203</v>
      </c>
      <c r="J33" s="25" t="s">
        <v>155</v>
      </c>
      <c r="K33" s="25">
        <v>222.41</v>
      </c>
      <c r="L33" s="26" t="s">
        <v>21</v>
      </c>
      <c r="M33" s="27"/>
      <c r="N33" s="27"/>
      <c r="O33" s="25" t="s">
        <v>22</v>
      </c>
    </row>
    <row r="34" spans="1:15" x14ac:dyDescent="0.25">
      <c r="K34">
        <f>SUM(K4:K33)</f>
        <v>18356.25</v>
      </c>
    </row>
  </sheetData>
  <mergeCells count="2">
    <mergeCell ref="A1:O1"/>
    <mergeCell ref="A2:O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  <rowBreaks count="1" manualBreakCount="1">
    <brk id="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view="pageBreakPreview" zoomScale="110" zoomScaleNormal="100" zoomScaleSheetLayoutView="110" workbookViewId="0">
      <selection activeCell="L6" sqref="L6:L7"/>
    </sheetView>
  </sheetViews>
  <sheetFormatPr defaultRowHeight="16.5" x14ac:dyDescent="0.25"/>
  <cols>
    <col min="1" max="1" width="5.875" customWidth="1"/>
    <col min="2" max="2" width="9.875" customWidth="1"/>
    <col min="3" max="3" width="10.625" customWidth="1"/>
    <col min="4" max="4" width="9.625" customWidth="1"/>
    <col min="5" max="5" width="11" customWidth="1"/>
    <col min="6" max="6" width="9.875" customWidth="1"/>
    <col min="7" max="7" width="39.375" customWidth="1"/>
    <col min="9" max="9" width="10.25" customWidth="1"/>
    <col min="10" max="10" width="9.875" customWidth="1"/>
    <col min="11" max="11" width="10.5" customWidth="1"/>
    <col min="12" max="12" width="9.625" customWidth="1"/>
  </cols>
  <sheetData>
    <row r="1" spans="1:12" ht="25.5" customHeight="1" x14ac:dyDescent="0.25">
      <c r="A1" s="62" t="s">
        <v>225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25.5" customHeight="1" x14ac:dyDescent="0.25">
      <c r="A2" s="63" t="s">
        <v>255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33" x14ac:dyDescent="0.25">
      <c r="A3" s="32" t="s">
        <v>226</v>
      </c>
      <c r="B3" s="32" t="s">
        <v>227</v>
      </c>
      <c r="C3" s="32" t="s">
        <v>228</v>
      </c>
      <c r="D3" s="32" t="s">
        <v>229</v>
      </c>
      <c r="E3" s="32" t="s">
        <v>230</v>
      </c>
      <c r="F3" s="32" t="s">
        <v>231</v>
      </c>
      <c r="G3" s="32" t="s">
        <v>232</v>
      </c>
      <c r="H3" s="32" t="s">
        <v>233</v>
      </c>
      <c r="I3" s="33" t="s">
        <v>234</v>
      </c>
      <c r="J3" s="33" t="s">
        <v>235</v>
      </c>
      <c r="K3" s="34" t="s">
        <v>236</v>
      </c>
      <c r="L3" s="35" t="s">
        <v>237</v>
      </c>
    </row>
    <row r="4" spans="1:12" ht="189" customHeight="1" x14ac:dyDescent="0.25">
      <c r="A4" s="53">
        <v>1</v>
      </c>
      <c r="B4" s="55" t="s">
        <v>238</v>
      </c>
      <c r="C4" s="36" t="s">
        <v>254</v>
      </c>
      <c r="D4" s="57" t="s">
        <v>239</v>
      </c>
      <c r="E4" s="59" t="s">
        <v>240</v>
      </c>
      <c r="F4" s="59" t="s">
        <v>241</v>
      </c>
      <c r="G4" s="41" t="s">
        <v>242</v>
      </c>
      <c r="H4" s="37" t="s">
        <v>243</v>
      </c>
      <c r="I4" s="57" t="s">
        <v>244</v>
      </c>
      <c r="J4" s="57" t="s">
        <v>245</v>
      </c>
      <c r="K4" s="64" t="s">
        <v>246</v>
      </c>
      <c r="L4" s="59">
        <v>311.88</v>
      </c>
    </row>
    <row r="5" spans="1:12" ht="39" customHeight="1" x14ac:dyDescent="0.25">
      <c r="A5" s="54"/>
      <c r="B5" s="56"/>
      <c r="C5" s="39"/>
      <c r="D5" s="58"/>
      <c r="E5" s="60"/>
      <c r="F5" s="60"/>
      <c r="G5" s="39"/>
      <c r="H5" s="37" t="s">
        <v>243</v>
      </c>
      <c r="I5" s="58"/>
      <c r="J5" s="58"/>
      <c r="K5" s="65"/>
      <c r="L5" s="60"/>
    </row>
    <row r="6" spans="1:12" ht="186" customHeight="1" x14ac:dyDescent="0.25">
      <c r="A6" s="53">
        <v>2</v>
      </c>
      <c r="B6" s="55" t="s">
        <v>247</v>
      </c>
      <c r="C6" s="36" t="s">
        <v>254</v>
      </c>
      <c r="D6" s="57" t="s">
        <v>248</v>
      </c>
      <c r="E6" s="59" t="s">
        <v>249</v>
      </c>
      <c r="F6" s="61" t="s">
        <v>250</v>
      </c>
      <c r="G6" s="41" t="s">
        <v>251</v>
      </c>
      <c r="H6" s="37" t="s">
        <v>243</v>
      </c>
      <c r="I6" s="57" t="s">
        <v>244</v>
      </c>
      <c r="J6" s="57" t="s">
        <v>252</v>
      </c>
      <c r="K6" s="64" t="s">
        <v>253</v>
      </c>
      <c r="L6" s="59">
        <f>114.95+7.29+9.55+4.44+116.17+5.44+7.68</f>
        <v>265.52000000000004</v>
      </c>
    </row>
    <row r="7" spans="1:12" ht="40.5" customHeight="1" x14ac:dyDescent="0.25">
      <c r="A7" s="54"/>
      <c r="B7" s="56"/>
      <c r="C7" s="39"/>
      <c r="D7" s="58"/>
      <c r="E7" s="60"/>
      <c r="F7" s="61"/>
      <c r="G7" s="39"/>
      <c r="H7" s="37" t="s">
        <v>243</v>
      </c>
      <c r="I7" s="58"/>
      <c r="J7" s="58"/>
      <c r="K7" s="65"/>
      <c r="L7" s="60"/>
    </row>
    <row r="8" spans="1:12" x14ac:dyDescent="0.25">
      <c r="L8">
        <f>SUM(L4:L7)</f>
        <v>577.40000000000009</v>
      </c>
    </row>
  </sheetData>
  <mergeCells count="20">
    <mergeCell ref="L6:L7"/>
    <mergeCell ref="J4:J5"/>
    <mergeCell ref="K4:K5"/>
    <mergeCell ref="L4:L5"/>
    <mergeCell ref="I6:I7"/>
    <mergeCell ref="J6:J7"/>
    <mergeCell ref="K6:K7"/>
    <mergeCell ref="A1:L1"/>
    <mergeCell ref="A2:L2"/>
    <mergeCell ref="A4:A5"/>
    <mergeCell ref="B4:B5"/>
    <mergeCell ref="D4:D5"/>
    <mergeCell ref="E4:E5"/>
    <mergeCell ref="F4:F5"/>
    <mergeCell ref="I4:I5"/>
    <mergeCell ref="A6:A7"/>
    <mergeCell ref="B6:B7"/>
    <mergeCell ref="D6:D7"/>
    <mergeCell ref="E6:E7"/>
    <mergeCell ref="F6:F7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topLeftCell="A19" zoomScale="90" zoomScaleNormal="100" zoomScaleSheetLayoutView="90" workbookViewId="0">
      <selection activeCell="P20" sqref="P20"/>
    </sheetView>
  </sheetViews>
  <sheetFormatPr defaultRowHeight="16.5" x14ac:dyDescent="0.25"/>
  <cols>
    <col min="1" max="1" width="5.125" customWidth="1"/>
    <col min="2" max="2" width="9.625" customWidth="1"/>
    <col min="6" max="6" width="33" customWidth="1"/>
    <col min="11" max="11" width="12.875" customWidth="1"/>
    <col min="12" max="12" width="8.125" customWidth="1"/>
    <col min="13" max="13" width="10" customWidth="1"/>
    <col min="14" max="14" width="9.625" customWidth="1"/>
  </cols>
  <sheetData>
    <row r="1" spans="1:16" ht="27.75" x14ac:dyDescent="0.25">
      <c r="A1" s="78" t="s">
        <v>256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21" x14ac:dyDescent="0.25">
      <c r="A2" s="80" t="s">
        <v>315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6" ht="38.25" customHeight="1" x14ac:dyDescent="0.25">
      <c r="A3" s="42" t="s">
        <v>257</v>
      </c>
      <c r="B3" s="42" t="s">
        <v>258</v>
      </c>
      <c r="C3" s="40" t="s">
        <v>271</v>
      </c>
      <c r="D3" s="42" t="s">
        <v>259</v>
      </c>
      <c r="E3" s="42" t="s">
        <v>260</v>
      </c>
      <c r="F3" s="42" t="s">
        <v>261</v>
      </c>
      <c r="G3" s="42" t="s">
        <v>262</v>
      </c>
      <c r="H3" s="42" t="s">
        <v>263</v>
      </c>
      <c r="I3" s="42" t="s">
        <v>264</v>
      </c>
      <c r="J3" s="40" t="s">
        <v>272</v>
      </c>
      <c r="K3" s="40" t="s">
        <v>265</v>
      </c>
      <c r="L3" s="42" t="s">
        <v>266</v>
      </c>
      <c r="M3" s="40" t="s">
        <v>267</v>
      </c>
      <c r="N3" s="40" t="s">
        <v>268</v>
      </c>
      <c r="O3" s="42" t="s">
        <v>269</v>
      </c>
      <c r="P3" s="40" t="s">
        <v>270</v>
      </c>
    </row>
    <row r="4" spans="1:16" ht="170.1" customHeight="1" x14ac:dyDescent="0.25">
      <c r="A4" s="45">
        <v>1</v>
      </c>
      <c r="B4" s="24" t="s">
        <v>17</v>
      </c>
      <c r="C4" s="24" t="s">
        <v>26</v>
      </c>
      <c r="D4" s="25" t="s">
        <v>25</v>
      </c>
      <c r="E4" s="25" t="s">
        <v>27</v>
      </c>
      <c r="F4" s="46" t="s">
        <v>288</v>
      </c>
      <c r="G4" s="45" t="s">
        <v>289</v>
      </c>
      <c r="H4" s="45"/>
      <c r="I4" s="45"/>
      <c r="J4" s="38"/>
      <c r="K4" s="38"/>
      <c r="L4" s="45"/>
      <c r="M4" s="25" t="s">
        <v>292</v>
      </c>
      <c r="N4" s="25" t="s">
        <v>293</v>
      </c>
      <c r="O4" s="45">
        <v>163.44</v>
      </c>
      <c r="P4" s="40" t="s">
        <v>20</v>
      </c>
    </row>
    <row r="5" spans="1:16" ht="180.75" customHeight="1" x14ac:dyDescent="0.25">
      <c r="A5" s="68">
        <v>2</v>
      </c>
      <c r="B5" s="43" t="s">
        <v>273</v>
      </c>
      <c r="C5" s="68" t="s">
        <v>274</v>
      </c>
      <c r="D5" s="64" t="s">
        <v>287</v>
      </c>
      <c r="E5" s="64" t="s">
        <v>294</v>
      </c>
      <c r="F5" s="44" t="s">
        <v>275</v>
      </c>
      <c r="G5" s="55" t="s">
        <v>290</v>
      </c>
      <c r="H5" s="55" t="s">
        <v>276</v>
      </c>
      <c r="I5" s="55" t="s">
        <v>276</v>
      </c>
      <c r="J5" s="55"/>
      <c r="K5" s="55"/>
      <c r="L5" s="55" t="s">
        <v>276</v>
      </c>
      <c r="M5" s="64" t="s">
        <v>295</v>
      </c>
      <c r="N5" s="64" t="s">
        <v>296</v>
      </c>
      <c r="O5" s="64">
        <v>482.95</v>
      </c>
      <c r="P5" s="40" t="s">
        <v>277</v>
      </c>
    </row>
    <row r="6" spans="1:16" ht="21.75" customHeight="1" x14ac:dyDescent="0.25">
      <c r="A6" s="69"/>
      <c r="B6" s="43" t="s">
        <v>278</v>
      </c>
      <c r="C6" s="69"/>
      <c r="D6" s="65"/>
      <c r="E6" s="65"/>
      <c r="F6" s="44" t="s">
        <v>286</v>
      </c>
      <c r="G6" s="56"/>
      <c r="H6" s="56"/>
      <c r="I6" s="56"/>
      <c r="J6" s="56"/>
      <c r="K6" s="56"/>
      <c r="L6" s="56"/>
      <c r="M6" s="65"/>
      <c r="N6" s="65"/>
      <c r="O6" s="65"/>
      <c r="P6" s="40" t="s">
        <v>279</v>
      </c>
    </row>
    <row r="7" spans="1:16" ht="170.1" customHeight="1" x14ac:dyDescent="0.25">
      <c r="A7" s="68">
        <v>3</v>
      </c>
      <c r="B7" s="43" t="s">
        <v>273</v>
      </c>
      <c r="C7" s="68" t="s">
        <v>280</v>
      </c>
      <c r="D7" s="64" t="s">
        <v>281</v>
      </c>
      <c r="E7" s="64" t="s">
        <v>282</v>
      </c>
      <c r="F7" s="44" t="s">
        <v>283</v>
      </c>
      <c r="G7" s="55"/>
      <c r="H7" s="55"/>
      <c r="I7" s="55"/>
      <c r="J7" s="55"/>
      <c r="K7" s="55"/>
      <c r="L7" s="55" t="s">
        <v>276</v>
      </c>
      <c r="M7" s="64" t="s">
        <v>297</v>
      </c>
      <c r="N7" s="64" t="s">
        <v>298</v>
      </c>
      <c r="O7" s="64">
        <v>530.42999999999995</v>
      </c>
      <c r="P7" s="40" t="s">
        <v>277</v>
      </c>
    </row>
    <row r="8" spans="1:16" ht="16.5" customHeight="1" x14ac:dyDescent="0.25">
      <c r="A8" s="69"/>
      <c r="B8" s="43"/>
      <c r="C8" s="69"/>
      <c r="D8" s="65"/>
      <c r="E8" s="65"/>
      <c r="F8" s="44"/>
      <c r="G8" s="56"/>
      <c r="H8" s="56"/>
      <c r="I8" s="56"/>
      <c r="J8" s="56"/>
      <c r="K8" s="56"/>
      <c r="L8" s="56"/>
      <c r="M8" s="65"/>
      <c r="N8" s="65"/>
      <c r="O8" s="65"/>
      <c r="P8" s="40"/>
    </row>
    <row r="9" spans="1:16" ht="193.5" customHeight="1" x14ac:dyDescent="0.25">
      <c r="A9" s="68">
        <v>4</v>
      </c>
      <c r="B9" s="43" t="s">
        <v>273</v>
      </c>
      <c r="C9" s="68" t="s">
        <v>280</v>
      </c>
      <c r="D9" s="64" t="s">
        <v>284</v>
      </c>
      <c r="E9" s="64" t="s">
        <v>285</v>
      </c>
      <c r="F9" s="44" t="s">
        <v>283</v>
      </c>
      <c r="G9" s="55"/>
      <c r="H9" s="55"/>
      <c r="I9" s="55"/>
      <c r="J9" s="55"/>
      <c r="K9" s="55"/>
      <c r="L9" s="55" t="s">
        <v>276</v>
      </c>
      <c r="M9" s="64" t="s">
        <v>299</v>
      </c>
      <c r="N9" s="64" t="s">
        <v>300</v>
      </c>
      <c r="O9" s="64">
        <v>1062.6300000000001</v>
      </c>
      <c r="P9" s="40" t="s">
        <v>277</v>
      </c>
    </row>
    <row r="10" spans="1:16" x14ac:dyDescent="0.25">
      <c r="A10" s="69"/>
      <c r="B10" s="43"/>
      <c r="C10" s="69"/>
      <c r="D10" s="65"/>
      <c r="E10" s="65"/>
      <c r="F10" s="44"/>
      <c r="G10" s="56"/>
      <c r="H10" s="56"/>
      <c r="I10" s="56"/>
      <c r="J10" s="56"/>
      <c r="K10" s="56"/>
      <c r="L10" s="56"/>
      <c r="M10" s="65"/>
      <c r="N10" s="65"/>
      <c r="O10" s="65"/>
      <c r="P10" s="40"/>
    </row>
    <row r="11" spans="1:16" ht="213" customHeight="1" x14ac:dyDescent="0.25">
      <c r="A11" s="42">
        <v>5</v>
      </c>
      <c r="B11" s="24" t="s">
        <v>38</v>
      </c>
      <c r="C11" s="24" t="s">
        <v>48</v>
      </c>
      <c r="D11" s="25" t="s">
        <v>47</v>
      </c>
      <c r="E11" s="25" t="s">
        <v>49</v>
      </c>
      <c r="F11" s="46" t="s">
        <v>288</v>
      </c>
      <c r="G11" s="45" t="s">
        <v>289</v>
      </c>
      <c r="H11" s="48"/>
      <c r="I11" s="48"/>
      <c r="J11" s="48"/>
      <c r="K11" s="48"/>
      <c r="L11" s="48"/>
      <c r="M11" s="25" t="s">
        <v>292</v>
      </c>
      <c r="N11" s="25" t="s">
        <v>293</v>
      </c>
      <c r="O11" s="25">
        <v>179.34</v>
      </c>
      <c r="P11" s="25" t="s">
        <v>41</v>
      </c>
    </row>
    <row r="12" spans="1:16" ht="200.1" customHeight="1" x14ac:dyDescent="0.25">
      <c r="A12" s="68">
        <v>6</v>
      </c>
      <c r="B12" s="76" t="s">
        <v>38</v>
      </c>
      <c r="C12" s="74" t="s">
        <v>54</v>
      </c>
      <c r="D12" s="66" t="s">
        <v>53</v>
      </c>
      <c r="E12" s="64" t="s">
        <v>55</v>
      </c>
      <c r="F12" s="44" t="s">
        <v>302</v>
      </c>
      <c r="G12" s="55" t="s">
        <v>290</v>
      </c>
      <c r="H12" s="55" t="s">
        <v>290</v>
      </c>
      <c r="I12" s="55" t="s">
        <v>290</v>
      </c>
      <c r="J12" s="55"/>
      <c r="K12" s="55"/>
      <c r="L12" s="55"/>
      <c r="M12" s="55" t="s">
        <v>303</v>
      </c>
      <c r="N12" s="55" t="s">
        <v>300</v>
      </c>
      <c r="O12" s="55">
        <v>331.62</v>
      </c>
      <c r="P12" s="55" t="s">
        <v>41</v>
      </c>
    </row>
    <row r="13" spans="1:16" ht="18" customHeight="1" x14ac:dyDescent="0.25">
      <c r="A13" s="69"/>
      <c r="B13" s="77"/>
      <c r="C13" s="75"/>
      <c r="D13" s="67"/>
      <c r="E13" s="65"/>
      <c r="F13" s="49" t="s">
        <v>288</v>
      </c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spans="1:16" ht="207" customHeight="1" x14ac:dyDescent="0.25">
      <c r="A14" s="31">
        <v>7</v>
      </c>
      <c r="B14" s="24" t="s">
        <v>38</v>
      </c>
      <c r="C14" s="24" t="s">
        <v>48</v>
      </c>
      <c r="D14" s="25" t="s">
        <v>64</v>
      </c>
      <c r="E14" s="25" t="s">
        <v>65</v>
      </c>
      <c r="F14" s="46" t="s">
        <v>288</v>
      </c>
      <c r="G14" s="42" t="s">
        <v>289</v>
      </c>
      <c r="H14" s="42" t="s">
        <v>289</v>
      </c>
      <c r="I14" s="42" t="s">
        <v>289</v>
      </c>
      <c r="J14" s="47"/>
      <c r="K14" s="47"/>
      <c r="L14" s="47"/>
      <c r="M14" s="25" t="s">
        <v>292</v>
      </c>
      <c r="N14" s="25" t="s">
        <v>304</v>
      </c>
      <c r="O14" s="25">
        <v>894.43</v>
      </c>
      <c r="P14" s="50" t="s">
        <v>41</v>
      </c>
    </row>
    <row r="15" spans="1:16" ht="216" customHeight="1" x14ac:dyDescent="0.25">
      <c r="A15" s="31">
        <v>8</v>
      </c>
      <c r="B15" s="24" t="s">
        <v>38</v>
      </c>
      <c r="C15" s="24" t="s">
        <v>305</v>
      </c>
      <c r="D15" s="25" t="s">
        <v>70</v>
      </c>
      <c r="E15" s="25" t="s">
        <v>71</v>
      </c>
      <c r="F15" s="46" t="s">
        <v>288</v>
      </c>
      <c r="G15" s="42" t="s">
        <v>289</v>
      </c>
      <c r="H15" s="47"/>
      <c r="I15" s="47"/>
      <c r="J15" s="47"/>
      <c r="K15" s="47"/>
      <c r="L15" s="47"/>
      <c r="M15" s="25" t="s">
        <v>292</v>
      </c>
      <c r="N15" s="25" t="s">
        <v>306</v>
      </c>
      <c r="O15" s="25">
        <v>310.67</v>
      </c>
      <c r="P15" s="50" t="s">
        <v>41</v>
      </c>
    </row>
    <row r="16" spans="1:16" ht="216.75" customHeight="1" x14ac:dyDescent="0.25">
      <c r="A16" s="31">
        <v>9</v>
      </c>
      <c r="B16" s="24" t="s">
        <v>91</v>
      </c>
      <c r="C16" s="24" t="s">
        <v>102</v>
      </c>
      <c r="D16" s="25" t="s">
        <v>101</v>
      </c>
      <c r="E16" s="25" t="s">
        <v>103</v>
      </c>
      <c r="F16" s="46" t="s">
        <v>288</v>
      </c>
      <c r="G16" s="42" t="s">
        <v>289</v>
      </c>
      <c r="H16" s="42" t="s">
        <v>289</v>
      </c>
      <c r="I16" s="42" t="s">
        <v>289</v>
      </c>
      <c r="J16" s="47"/>
      <c r="K16" s="47"/>
      <c r="L16" s="47"/>
      <c r="M16" s="25" t="s">
        <v>292</v>
      </c>
      <c r="N16" s="25" t="s">
        <v>307</v>
      </c>
      <c r="O16" s="25">
        <v>481.89</v>
      </c>
      <c r="P16" s="25" t="s">
        <v>95</v>
      </c>
    </row>
    <row r="17" spans="1:16" ht="200.1" customHeight="1" x14ac:dyDescent="0.25">
      <c r="A17" s="31">
        <v>10</v>
      </c>
      <c r="B17" s="24" t="s">
        <v>91</v>
      </c>
      <c r="C17" s="24" t="s">
        <v>48</v>
      </c>
      <c r="D17" s="25" t="s">
        <v>128</v>
      </c>
      <c r="E17" s="25" t="s">
        <v>129</v>
      </c>
      <c r="F17" s="46" t="s">
        <v>288</v>
      </c>
      <c r="G17" s="45" t="s">
        <v>289</v>
      </c>
      <c r="H17" s="47"/>
      <c r="I17" s="47"/>
      <c r="J17" s="47"/>
      <c r="K17" s="47"/>
      <c r="L17" s="47"/>
      <c r="M17" s="25" t="s">
        <v>292</v>
      </c>
      <c r="N17" s="25" t="s">
        <v>293</v>
      </c>
      <c r="O17" s="25">
        <v>295.60000000000002</v>
      </c>
      <c r="P17" s="25" t="s">
        <v>95</v>
      </c>
    </row>
    <row r="18" spans="1:16" ht="200.1" customHeight="1" x14ac:dyDescent="0.25">
      <c r="A18" s="72">
        <v>11</v>
      </c>
      <c r="B18" s="74" t="s">
        <v>91</v>
      </c>
      <c r="C18" s="74" t="s">
        <v>26</v>
      </c>
      <c r="D18" s="66" t="s">
        <v>224</v>
      </c>
      <c r="E18" s="66" t="s">
        <v>40</v>
      </c>
      <c r="F18" s="49" t="s">
        <v>309</v>
      </c>
      <c r="G18" s="70"/>
      <c r="H18" s="68" t="s">
        <v>289</v>
      </c>
      <c r="I18" s="68" t="s">
        <v>289</v>
      </c>
      <c r="J18" s="70"/>
      <c r="K18" s="70"/>
      <c r="L18" s="70"/>
      <c r="M18" s="66" t="s">
        <v>311</v>
      </c>
      <c r="N18" s="66" t="s">
        <v>312</v>
      </c>
      <c r="O18" s="66">
        <v>1365.74</v>
      </c>
      <c r="P18" s="66" t="s">
        <v>95</v>
      </c>
    </row>
    <row r="19" spans="1:16" ht="34.5" customHeight="1" x14ac:dyDescent="0.25">
      <c r="A19" s="73"/>
      <c r="B19" s="75"/>
      <c r="C19" s="75"/>
      <c r="D19" s="67"/>
      <c r="E19" s="67"/>
      <c r="F19" s="49" t="s">
        <v>310</v>
      </c>
      <c r="G19" s="71"/>
      <c r="H19" s="69"/>
      <c r="I19" s="69"/>
      <c r="J19" s="71"/>
      <c r="K19" s="71"/>
      <c r="L19" s="71"/>
      <c r="M19" s="67"/>
      <c r="N19" s="67"/>
      <c r="O19" s="67"/>
      <c r="P19" s="67"/>
    </row>
    <row r="20" spans="1:16" ht="200.1" customHeight="1" x14ac:dyDescent="0.25">
      <c r="A20" s="31">
        <v>12</v>
      </c>
      <c r="B20" s="24" t="s">
        <v>150</v>
      </c>
      <c r="C20" s="24" t="s">
        <v>173</v>
      </c>
      <c r="D20" s="24" t="s">
        <v>172</v>
      </c>
      <c r="E20" s="25" t="s">
        <v>175</v>
      </c>
      <c r="F20" s="46" t="s">
        <v>288</v>
      </c>
      <c r="G20" s="42" t="s">
        <v>289</v>
      </c>
      <c r="H20" s="47"/>
      <c r="I20" s="47"/>
      <c r="J20" s="47"/>
      <c r="K20" s="47"/>
      <c r="L20" s="47"/>
      <c r="M20" s="25" t="s">
        <v>303</v>
      </c>
      <c r="N20" s="25" t="s">
        <v>313</v>
      </c>
      <c r="O20" s="25">
        <v>196.72</v>
      </c>
      <c r="P20" s="25" t="s">
        <v>155</v>
      </c>
    </row>
    <row r="21" spans="1:16" x14ac:dyDescent="0.25">
      <c r="O21">
        <f>SUM(O4:O20)</f>
        <v>6295.46</v>
      </c>
    </row>
  </sheetData>
  <mergeCells count="71">
    <mergeCell ref="A1:P1"/>
    <mergeCell ref="A2:P2"/>
    <mergeCell ref="N9:N10"/>
    <mergeCell ref="O9:O10"/>
    <mergeCell ref="N7:N8"/>
    <mergeCell ref="O7:O8"/>
    <mergeCell ref="A9:A10"/>
    <mergeCell ref="C9:C10"/>
    <mergeCell ref="D9:D10"/>
    <mergeCell ref="E9:E10"/>
    <mergeCell ref="G9:G10"/>
    <mergeCell ref="H9:H10"/>
    <mergeCell ref="I9:I10"/>
    <mergeCell ref="J9:J10"/>
    <mergeCell ref="H7:H8"/>
    <mergeCell ref="I7:I8"/>
    <mergeCell ref="J7:J8"/>
    <mergeCell ref="K7:K8"/>
    <mergeCell ref="G5:G6"/>
    <mergeCell ref="H5:H6"/>
    <mergeCell ref="I5:I6"/>
    <mergeCell ref="J5:J6"/>
    <mergeCell ref="G7:G8"/>
    <mergeCell ref="K5:K6"/>
    <mergeCell ref="K9:K10"/>
    <mergeCell ref="L9:L10"/>
    <mergeCell ref="M9:M10"/>
    <mergeCell ref="L7:L8"/>
    <mergeCell ref="M7:M8"/>
    <mergeCell ref="B12:B13"/>
    <mergeCell ref="C12:C13"/>
    <mergeCell ref="D12:D13"/>
    <mergeCell ref="E12:E13"/>
    <mergeCell ref="A5:A6"/>
    <mergeCell ref="C5:C6"/>
    <mergeCell ref="D5:D6"/>
    <mergeCell ref="E5:E6"/>
    <mergeCell ref="A7:A8"/>
    <mergeCell ref="C7:C8"/>
    <mergeCell ref="D7:D8"/>
    <mergeCell ref="E7:E8"/>
    <mergeCell ref="L5:L6"/>
    <mergeCell ref="M5:M6"/>
    <mergeCell ref="N5:N6"/>
    <mergeCell ref="O5:O6"/>
    <mergeCell ref="N12:N13"/>
    <mergeCell ref="O12:O13"/>
    <mergeCell ref="M12:M13"/>
    <mergeCell ref="P12:P13"/>
    <mergeCell ref="A18:A19"/>
    <mergeCell ref="B18:B19"/>
    <mergeCell ref="C18:C19"/>
    <mergeCell ref="D18:D19"/>
    <mergeCell ref="E18:E19"/>
    <mergeCell ref="G18:G19"/>
    <mergeCell ref="G12:G13"/>
    <mergeCell ref="H12:H13"/>
    <mergeCell ref="I12:I13"/>
    <mergeCell ref="J12:J13"/>
    <mergeCell ref="K12:K13"/>
    <mergeCell ref="L12:L13"/>
    <mergeCell ref="A12:A13"/>
    <mergeCell ref="N18:N19"/>
    <mergeCell ref="P18:P19"/>
    <mergeCell ref="O18:O19"/>
    <mergeCell ref="H18:H19"/>
    <mergeCell ref="I18:I19"/>
    <mergeCell ref="J18:J19"/>
    <mergeCell ref="K18:K19"/>
    <mergeCell ref="L18:L19"/>
    <mergeCell ref="M18:M19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10605建照</vt:lpstr>
      <vt:lpstr>10605室裝</vt:lpstr>
      <vt:lpstr>10605綠建築</vt:lpstr>
      <vt:lpstr>'10605室裝'!Print_Area</vt:lpstr>
      <vt:lpstr>'10605建照'!Print_Area</vt:lpstr>
      <vt:lpstr>'10605綠建築'!Print_Area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2017-06-03T03:19:08Z</cp:lastPrinted>
  <dcterms:created xsi:type="dcterms:W3CDTF">2017-06-01T06:30:17Z</dcterms:created>
  <dcterms:modified xsi:type="dcterms:W3CDTF">2017-06-03T03:33:50Z</dcterms:modified>
</cp:coreProperties>
</file>