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65" windowWidth="19395" windowHeight="7965" activeTab="2"/>
  </bookViews>
  <sheets>
    <sheet name="10608建照" sheetId="2" r:id="rId1"/>
    <sheet name="10608室裝" sheetId="3" r:id="rId2"/>
    <sheet name="10608綠建築" sheetId="1" r:id="rId3"/>
  </sheets>
  <definedNames>
    <definedName name="_xlnm.Print_Area" localSheetId="1">'10608室裝'!$A$1:$L$12</definedName>
    <definedName name="_xlnm.Print_Area" localSheetId="0">'10608建照'!$A$1:$O$42</definedName>
    <definedName name="_xlnm.Print_Area" localSheetId="2">'10608綠建築'!$A$1:$P$23</definedName>
  </definedNames>
  <calcPr calcId="144525"/>
</workbook>
</file>

<file path=xl/calcChain.xml><?xml version="1.0" encoding="utf-8"?>
<calcChain xmlns="http://schemas.openxmlformats.org/spreadsheetml/2006/main">
  <c r="K43" i="2" l="1"/>
  <c r="L13" i="3"/>
  <c r="L10" i="3" l="1"/>
  <c r="L8" i="3"/>
  <c r="O24" i="1" l="1"/>
</calcChain>
</file>

<file path=xl/sharedStrings.xml><?xml version="1.0" encoding="utf-8"?>
<sst xmlns="http://schemas.openxmlformats.org/spreadsheetml/2006/main" count="756" uniqueCount="440">
  <si>
    <t>福建金門馬祖地區建築師公會</t>
  </si>
  <si>
    <t>順序</t>
  </si>
  <si>
    <t>審查日期</t>
  </si>
  <si>
    <t>起造人</t>
  </si>
  <si>
    <t>申請地號</t>
  </si>
  <si>
    <t>審查情形</t>
  </si>
  <si>
    <t>外殼節能</t>
  </si>
  <si>
    <t>基地保水</t>
  </si>
  <si>
    <t>基地綠化</t>
  </si>
  <si>
    <t>綠建材</t>
  </si>
  <si>
    <t>用途</t>
  </si>
  <si>
    <t>層棟戶數</t>
  </si>
  <si>
    <t>面積㎡</t>
  </si>
  <si>
    <t>黃義宏</t>
  </si>
  <si>
    <t>金門縣金湖鎮西埔妙香寺管理委員會</t>
  </si>
  <si>
    <t>金門縣金湖鎮西埔段123-2地號</t>
  </si>
  <si>
    <t>ˇ</t>
  </si>
  <si>
    <t>寺廟</t>
  </si>
  <si>
    <t>地上1層1棟1戶</t>
  </si>
  <si>
    <t xml:space="preserve">莊和明            張文雄                   徐民安                  </t>
  </si>
  <si>
    <t>莊和明</t>
  </si>
  <si>
    <t>林君志</t>
  </si>
  <si>
    <t>林永標</t>
  </si>
  <si>
    <t>金門縣金寧鄉寧湖一劃段484地號</t>
  </si>
  <si>
    <t>幼兒園</t>
  </si>
  <si>
    <t>姜樂靜</t>
  </si>
  <si>
    <t>金門縣港務處</t>
  </si>
  <si>
    <t>金門縣金城鎮水頭段21-32地號</t>
  </si>
  <si>
    <t>1、請補鑽探資料。                              2、綠建材請澄清，鋁包版、花崗岩、EPOXY、橡膠地版、自平水泥等是否為綠建材。                                         3、戶外綠建材，請註何種材料。                              4、檔案上傳之檢討項目，請將(建築物生活雜排水回收再利用)刪除。</t>
  </si>
  <si>
    <t>供旅客等候運輸工具之場所</t>
  </si>
  <si>
    <t>地上4層1棟1戶</t>
  </si>
  <si>
    <t>陳昆豐</t>
  </si>
  <si>
    <t>金門縣動植物防疫所</t>
  </si>
  <si>
    <t>金門縣金湖鎮太湖劃測段1914地號等3筆</t>
  </si>
  <si>
    <t>1、請補鑽探報告資料(保水免檢討水位)。                     2、請補標示大喬木及草坪本土植物名稱。</t>
  </si>
  <si>
    <t>動物收容心、辦公室</t>
  </si>
  <si>
    <t>地上2層4棟1戶</t>
  </si>
  <si>
    <t>設計      建築師</t>
    <phoneticPr fontId="7" type="noConversion"/>
  </si>
  <si>
    <t>檢視   建築師</t>
    <phoneticPr fontId="7" type="noConversion"/>
  </si>
  <si>
    <t>雨水貯 留利用</t>
    <phoneticPr fontId="7" type="noConversion"/>
  </si>
  <si>
    <t>福建金門馬祖地區建築師公會</t>
    <phoneticPr fontId="2" type="noConversion"/>
  </si>
  <si>
    <t>系統掛件    號碼</t>
    <phoneticPr fontId="2" type="noConversion"/>
  </si>
  <si>
    <t>收件號碼</t>
    <phoneticPr fontId="2" type="noConversion"/>
  </si>
  <si>
    <t>收件日期</t>
    <phoneticPr fontId="2" type="noConversion"/>
  </si>
  <si>
    <t>審查日期</t>
    <phoneticPr fontId="2" type="noConversion"/>
  </si>
  <si>
    <t>起造人</t>
    <phoneticPr fontId="2" type="noConversion"/>
  </si>
  <si>
    <t>設計      建築師</t>
    <phoneticPr fontId="2" type="noConversion"/>
  </si>
  <si>
    <t>建築物   類別</t>
    <phoneticPr fontId="2" type="noConversion"/>
  </si>
  <si>
    <t>申請地號</t>
    <phoneticPr fontId="2" type="noConversion"/>
  </si>
  <si>
    <t>檢視      建築師</t>
    <phoneticPr fontId="2" type="noConversion"/>
  </si>
  <si>
    <t>結果</t>
    <phoneticPr fontId="2" type="noConversion"/>
  </si>
  <si>
    <t>審查更正項目</t>
    <phoneticPr fontId="2" type="noConversion"/>
  </si>
  <si>
    <t>審查情形</t>
    <phoneticPr fontId="2" type="noConversion"/>
  </si>
  <si>
    <t>備註</t>
    <phoneticPr fontId="2" type="noConversion"/>
  </si>
  <si>
    <t>106-0059764-00</t>
    <phoneticPr fontId="2" type="noConversion"/>
  </si>
  <si>
    <t>080101</t>
    <phoneticPr fontId="2" type="noConversion"/>
  </si>
  <si>
    <t>106.7.27</t>
    <phoneticPr fontId="2" type="noConversion"/>
  </si>
  <si>
    <t>106.8.1</t>
    <phoneticPr fontId="2" type="noConversion"/>
  </si>
  <si>
    <t>蔡鳳雛</t>
    <phoneticPr fontId="2" type="noConversion"/>
  </si>
  <si>
    <t>陳勝川</t>
    <phoneticPr fontId="2" type="noConversion"/>
  </si>
  <si>
    <t>住宅3層1棟2戶 (第一次變更)</t>
    <phoneticPr fontId="2" type="noConversion"/>
  </si>
  <si>
    <t>金沙鎮汶沙里1915地號</t>
    <phoneticPr fontId="2" type="noConversion"/>
  </si>
  <si>
    <t>林志鴻 梁貞誠</t>
    <phoneticPr fontId="2" type="noConversion"/>
  </si>
  <si>
    <t>尚符合  規定      (已核對 副本OK)</t>
    <phoneticPr fontId="2" type="noConversion"/>
  </si>
  <si>
    <r>
      <t>1.委託書有誤。2.相關技師簽證名單(結構)。3.屋突面積&gt;25</t>
    </r>
    <r>
      <rPr>
        <sz val="12"/>
        <rFont val="細明體_HKSCS"/>
        <family val="1"/>
        <charset val="136"/>
      </rPr>
      <t>㎡</t>
    </r>
    <r>
      <rPr>
        <sz val="12"/>
        <rFont val="標楷體"/>
        <family val="4"/>
        <charset val="136"/>
      </rPr>
      <t>釐清。4.申請基地有誤。5.簷高修正、工程造價、變更說明、概要表。6.未設置無障礙電梯。</t>
    </r>
    <phoneticPr fontId="2" type="noConversion"/>
  </si>
  <si>
    <t>不符規定之項目已修正，現已尚符規定。</t>
    <phoneticPr fontId="2" type="noConversion"/>
  </si>
  <si>
    <t>106-0059762-00</t>
    <phoneticPr fontId="2" type="noConversion"/>
  </si>
  <si>
    <t>080102</t>
  </si>
  <si>
    <t>金門縣消防局代理人:楊肅凱</t>
    <phoneticPr fontId="2" type="noConversion"/>
  </si>
  <si>
    <t>周寿海</t>
    <phoneticPr fontId="2" type="noConversion"/>
  </si>
  <si>
    <t>辦公室地上3層地下1層1棟1戶   (增建、退回修正)</t>
    <phoneticPr fontId="2" type="noConversion"/>
  </si>
  <si>
    <t>金城鎮延平段408地號等2筆</t>
    <phoneticPr fontId="2" type="noConversion"/>
  </si>
  <si>
    <t>不符合規定，退回修正</t>
    <phoneticPr fontId="2" type="noConversion"/>
  </si>
  <si>
    <t>1.技師簽証名單。2.無障礙証書。3.建築物高度標示有誤(3.8M加入)。4.簽証名單缺技師簽証(大地或地質)。5.100建使988缺使照附表。6.1F及套繪著色。7.3F增建請依技規167條專章檢附昇降設備增設。</t>
    <phoneticPr fontId="2" type="noConversion"/>
  </si>
  <si>
    <t>106-0059760-00</t>
    <phoneticPr fontId="2" type="noConversion"/>
  </si>
  <si>
    <t>080103</t>
  </si>
  <si>
    <t>沈建宏</t>
    <phoneticPr fontId="2" type="noConversion"/>
  </si>
  <si>
    <t>1.起造人名冊、幢、棟編號釐清。2.土地使用權同意書未用印。3.拆除註記。</t>
    <phoneticPr fontId="2" type="noConversion"/>
  </si>
  <si>
    <t>106-0059767-00</t>
    <phoneticPr fontId="2" type="noConversion"/>
  </si>
  <si>
    <t>080104</t>
  </si>
  <si>
    <t>黃雯婷 等4筆 (原李詩鵬)</t>
    <phoneticPr fontId="2" type="noConversion"/>
  </si>
  <si>
    <t>陳木壽</t>
    <phoneticPr fontId="2" type="noConversion"/>
  </si>
  <si>
    <t>農業區(建地目)地上3層地下1層11棟33戶(變更使用、退回修正)</t>
    <phoneticPr fontId="2" type="noConversion"/>
  </si>
  <si>
    <t>金城鎮金城劃段200地號</t>
    <phoneticPr fontId="2" type="noConversion"/>
  </si>
  <si>
    <t>1.套繪原建物與本次申請範圍。2.申請書、概要表、申請人名冊有誤。3.地下室電梯及1.2M室內通路各戶無障礙浴廁所一處(附詳圖含立面)。4.陽台改走廊。5.昇降平台詳圖檢附。6.室內通路迴轉空間標示。7.變更範圍應不含公共走廊標示。8.綠建築專章之綠建材併室裝申請辦理。</t>
    <phoneticPr fontId="2" type="noConversion"/>
  </si>
  <si>
    <t>未先行  動工</t>
    <phoneticPr fontId="2" type="noConversion"/>
  </si>
  <si>
    <t>106-0059763-00</t>
    <phoneticPr fontId="2" type="noConversion"/>
  </si>
  <si>
    <t>080105</t>
  </si>
  <si>
    <t>106.7.28</t>
    <phoneticPr fontId="2" type="noConversion"/>
  </si>
  <si>
    <t>呂國立</t>
    <phoneticPr fontId="2" type="noConversion"/>
  </si>
  <si>
    <t>農舍3層1棟1戶 (新建)</t>
    <phoneticPr fontId="2" type="noConversion"/>
  </si>
  <si>
    <t>金湖鎮料羅段1276地號</t>
    <phoneticPr fontId="2" type="noConversion"/>
  </si>
  <si>
    <t>1.1F樓梯寬度及高程、2F~3F樓梯寬度西南面3F立面陽台頂版、結構B1小梁。2.計畫道路套繪。3.1F平面標示雨污水分流。</t>
    <phoneticPr fontId="2" type="noConversion"/>
  </si>
  <si>
    <t>106-0059766-00</t>
    <phoneticPr fontId="2" type="noConversion"/>
  </si>
  <si>
    <t>080106</t>
  </si>
  <si>
    <t>林永標</t>
    <phoneticPr fontId="2" type="noConversion"/>
  </si>
  <si>
    <t>林君志</t>
    <phoneticPr fontId="2" type="noConversion"/>
  </si>
  <si>
    <t>幼兒園1層1棟1戶(新建)</t>
    <phoneticPr fontId="2" type="noConversion"/>
  </si>
  <si>
    <t>金寧鄉寧湖一劃段484地號</t>
    <phoneticPr fontId="2" type="noConversion"/>
  </si>
  <si>
    <t>1.簽証名單缺結構技師。2.技師有效時間文件。3.土木技師得簽証鑽探釐清。4.無障礙廁所平面有務區立面詳圖。5.1F平面計劃道路著色。6.無障礙室外通路高程標示(含室內道路)。7.安全維護設計(技4章之1)。8.室外通路與1F入口修正。</t>
    <phoneticPr fontId="2" type="noConversion"/>
  </si>
  <si>
    <t>106-0059761-00</t>
    <phoneticPr fontId="2" type="noConversion"/>
  </si>
  <si>
    <t>080107</t>
  </si>
  <si>
    <t>翁永義</t>
    <phoneticPr fontId="2" type="noConversion"/>
  </si>
  <si>
    <t>陳啟明</t>
    <phoneticPr fontId="2" type="noConversion"/>
  </si>
  <si>
    <t>住宅2層1棟1戶 (新建)</t>
    <phoneticPr fontId="2" type="noConversion"/>
  </si>
  <si>
    <t>金寧鄉盤山段137地號</t>
    <phoneticPr fontId="2" type="noConversion"/>
  </si>
  <si>
    <t>1.緊急進口高度不足120CM。2.1F平面標示雨水溝及排水方向。</t>
    <phoneticPr fontId="2" type="noConversion"/>
  </si>
  <si>
    <t>106-0059765-00</t>
    <phoneticPr fontId="2" type="noConversion"/>
  </si>
  <si>
    <t>080108</t>
    <phoneticPr fontId="2" type="noConversion"/>
  </si>
  <si>
    <t>陳雅婷</t>
    <phoneticPr fontId="2" type="noConversion"/>
  </si>
  <si>
    <t>王培鴻</t>
    <phoneticPr fontId="2" type="noConversion"/>
  </si>
  <si>
    <t>農舍3層1棟1戶 (第一次變更)</t>
    <phoneticPr fontId="2" type="noConversion"/>
  </si>
  <si>
    <t>金寧鄉東洲段0183-0000地號</t>
    <phoneticPr fontId="2" type="noConversion"/>
  </si>
  <si>
    <t>1.申請書有誤。2.突出物樓層數修正、造價調整配合樓地板增加。3.補展期公文、放樣點修正。</t>
    <phoneticPr fontId="2" type="noConversion"/>
  </si>
  <si>
    <t>1.未先行動工。2.本週(8月8-9日)已核對副本。</t>
    <phoneticPr fontId="2" type="noConversion"/>
  </si>
  <si>
    <t>106-0059769-00</t>
    <phoneticPr fontId="2" type="noConversion"/>
  </si>
  <si>
    <t>080201</t>
    <phoneticPr fontId="2" type="noConversion"/>
  </si>
  <si>
    <t>106.8.1</t>
    <phoneticPr fontId="2" type="noConversion"/>
  </si>
  <si>
    <t>106.8.8</t>
    <phoneticPr fontId="2" type="noConversion"/>
  </si>
  <si>
    <t>黃璋琳</t>
    <phoneticPr fontId="2" type="noConversion"/>
  </si>
  <si>
    <t>張元駿</t>
    <phoneticPr fontId="2" type="noConversion"/>
  </si>
  <si>
    <t>農舍3層1棟1戶 (新建)</t>
    <phoneticPr fontId="2" type="noConversion"/>
  </si>
  <si>
    <t>金城鎮小西門劃測段1005-0地號</t>
    <phoneticPr fontId="2" type="noConversion"/>
  </si>
  <si>
    <t>陳建達 朱午潮</t>
    <phoneticPr fontId="2" type="noConversion"/>
  </si>
  <si>
    <t>尚符合  規定      (已核對 副本OK)</t>
    <phoneticPr fontId="2" type="noConversion"/>
  </si>
  <si>
    <t>1.屋突面積檢討筆誤修正。2.立面欄杆筆誤修正。3.屋突高度釐清。</t>
    <phoneticPr fontId="2" type="noConversion"/>
  </si>
  <si>
    <t>不符規定之項目已修正，現已尚符規定。</t>
    <phoneticPr fontId="2" type="noConversion"/>
  </si>
  <si>
    <t>未先行  動工</t>
    <phoneticPr fontId="2" type="noConversion"/>
  </si>
  <si>
    <t>106-0061835-00</t>
    <phoneticPr fontId="2" type="noConversion"/>
  </si>
  <si>
    <t>080202</t>
  </si>
  <si>
    <t>106.8.2</t>
    <phoneticPr fontId="2" type="noConversion"/>
  </si>
  <si>
    <t>盧書琴 等4筆</t>
    <phoneticPr fontId="2" type="noConversion"/>
  </si>
  <si>
    <t>周寿海</t>
    <phoneticPr fontId="2" type="noConversion"/>
  </si>
  <si>
    <t>集合住宅3層1棟3戶    (第一次變更)</t>
    <phoneticPr fontId="2" type="noConversion"/>
  </si>
  <si>
    <t>金城鎮莒光樓段4地號等3筆</t>
    <phoneticPr fontId="2" type="noConversion"/>
  </si>
  <si>
    <t>1.缺土地使用權同意書。2.雨遮設置位置、尺寸請依規定。3.一樓上色。4.公寓大廈規約、範圍。5.綠化面積請扣除排水溝面積扣除圍墻面積。6.格欄平、立面標示，D1防火門平立面標示，變更設計說明。</t>
    <phoneticPr fontId="2" type="noConversion"/>
  </si>
  <si>
    <t>106-0061834-00</t>
    <phoneticPr fontId="2" type="noConversion"/>
  </si>
  <si>
    <t>080203</t>
  </si>
  <si>
    <t>106.8.3</t>
    <phoneticPr fontId="2" type="noConversion"/>
  </si>
  <si>
    <t>輝煌汽車行負責人:呂文斌</t>
    <phoneticPr fontId="2" type="noConversion"/>
  </si>
  <si>
    <t>汽車修理廠1層1棟1戶   (新建)</t>
    <phoneticPr fontId="2" type="noConversion"/>
  </si>
  <si>
    <t>金湖鎮太湖劃測段596地號</t>
    <phoneticPr fontId="2" type="noConversion"/>
  </si>
  <si>
    <t>1.土管規定需退縮6M、綠化植栽。2.污水處理設施認可文件適用建築物用途分類不符。3.是否依工廠專章檢討請釐清。4.綠化面積請依排水溝位置一併修正(陰井部份)。</t>
    <phoneticPr fontId="2" type="noConversion"/>
  </si>
  <si>
    <t>106-0061836-00</t>
    <phoneticPr fontId="2" type="noConversion"/>
  </si>
  <si>
    <t>080204</t>
  </si>
  <si>
    <t>106.8.4</t>
    <phoneticPr fontId="2" type="noConversion"/>
  </si>
  <si>
    <t>李隆德 等3筆</t>
    <phoneticPr fontId="2" type="noConversion"/>
  </si>
  <si>
    <t>楊水池</t>
    <phoneticPr fontId="2" type="noConversion"/>
  </si>
  <si>
    <t>住宅3層1棟1戶 (第一次變更)</t>
    <phoneticPr fontId="2" type="noConversion"/>
  </si>
  <si>
    <t>金城鎮前山前段84-2地號</t>
    <phoneticPr fontId="2" type="noConversion"/>
  </si>
  <si>
    <t>1.申請書原領執照字號、營造廠技師簽章、建築概要不全請釐清。2.增加屋突2層請釐清是否需重送自然村。3.缺結構計算書、公寓大廈管理規約、綠建築。4.未上色、套繪(H2)。5.戶數出入口釐清。6.立面尺寸標示。7.申請書備註。8.廢棄物計算、立面與平面請釐清(2F)。9.屋突平面梁線及立面修正。</t>
    <phoneticPr fontId="2" type="noConversion"/>
  </si>
  <si>
    <t>106-0061833-00</t>
    <phoneticPr fontId="2" type="noConversion"/>
  </si>
  <si>
    <t>080205</t>
    <phoneticPr fontId="2" type="noConversion"/>
  </si>
  <si>
    <t>許翼凡 等5筆</t>
    <phoneticPr fontId="2" type="noConversion"/>
  </si>
  <si>
    <t>陳啟明</t>
    <phoneticPr fontId="2" type="noConversion"/>
  </si>
  <si>
    <t>農舍3層1棟1戶 (第二次變更)</t>
    <phoneticPr fontId="2" type="noConversion"/>
  </si>
  <si>
    <t>金寧鄉北二三劃測段37地號</t>
    <phoneticPr fontId="2" type="noConversion"/>
  </si>
  <si>
    <t>1.基礎結構變更缺結構計算書請釐清。2.本案已先行動工。3.壹樓上包。4.申請書備註(工程進度)、基礎深。</t>
    <phoneticPr fontId="2" type="noConversion"/>
  </si>
  <si>
    <t>先行動工</t>
    <phoneticPr fontId="2" type="noConversion"/>
  </si>
  <si>
    <t>106-0061832-00</t>
    <phoneticPr fontId="2" type="noConversion"/>
  </si>
  <si>
    <t>080206</t>
    <phoneticPr fontId="2" type="noConversion"/>
  </si>
  <si>
    <t>翟美玉</t>
    <phoneticPr fontId="2" type="noConversion"/>
  </si>
  <si>
    <t>林君志</t>
    <phoneticPr fontId="2" type="noConversion"/>
  </si>
  <si>
    <t>第六種住宅區2層1棟1戶 (變更使用、退回修正)</t>
    <phoneticPr fontId="2" type="noConversion"/>
  </si>
  <si>
    <t>金城鎮祥安段317地號</t>
    <phoneticPr fontId="2" type="noConversion"/>
  </si>
  <si>
    <t>1.D7防火門請平面圖標示。2.面積釐清(原申請)。</t>
    <phoneticPr fontId="2" type="noConversion"/>
  </si>
  <si>
    <t>106-0059770-00</t>
    <phoneticPr fontId="2" type="noConversion"/>
  </si>
  <si>
    <t>080207</t>
    <phoneticPr fontId="2" type="noConversion"/>
  </si>
  <si>
    <t>蔡再團</t>
    <phoneticPr fontId="2" type="noConversion"/>
  </si>
  <si>
    <t>住宅1層1棟1戶 (拆除)</t>
    <phoneticPr fontId="2" type="noConversion"/>
  </si>
  <si>
    <t>金湖鎮峰上段110 地號</t>
    <phoneticPr fontId="2" type="noConversion"/>
  </si>
  <si>
    <t>1.拆除建物(地號、地址)請釐清(申請書13號、切結書14號)。2.缺申請人用印及相片。3.檢附前案1107許可文件。</t>
    <phoneticPr fontId="2" type="noConversion"/>
  </si>
  <si>
    <t>106-0063877-00</t>
    <phoneticPr fontId="2" type="noConversion"/>
  </si>
  <si>
    <t>080301</t>
    <phoneticPr fontId="2" type="noConversion"/>
  </si>
  <si>
    <t>106.8.3</t>
    <phoneticPr fontId="2" type="noConversion"/>
  </si>
  <si>
    <t>106.8.15</t>
    <phoneticPr fontId="2" type="noConversion"/>
  </si>
  <si>
    <t>溫千慧</t>
    <phoneticPr fontId="2" type="noConversion"/>
  </si>
  <si>
    <t>梁耀南</t>
    <phoneticPr fontId="2" type="noConversion"/>
  </si>
  <si>
    <t>畜牧設施1層1棟1戶    (新建)</t>
    <phoneticPr fontId="2" type="noConversion"/>
  </si>
  <si>
    <t>金城鎮小溪劃測段731地號</t>
    <phoneticPr fontId="2" type="noConversion"/>
  </si>
  <si>
    <t>莊和明 陳兆璋</t>
    <phoneticPr fontId="2" type="noConversion"/>
  </si>
  <si>
    <t>起造人自行退回</t>
    <phoneticPr fontId="2" type="noConversion"/>
  </si>
  <si>
    <t>1.A13-1審查表檢附有誤。2.未檢附農業設施容許使用同意書。3.未檢附農業區或保護區土地使用証明書及計畫書圖。</t>
    <phoneticPr fontId="2" type="noConversion"/>
  </si>
  <si>
    <t>106-0061839-00</t>
    <phoneticPr fontId="2" type="noConversion"/>
  </si>
  <si>
    <t>080302</t>
  </si>
  <si>
    <t>106.8.4</t>
    <phoneticPr fontId="2" type="noConversion"/>
  </si>
  <si>
    <t>呂連慶  等6筆</t>
    <phoneticPr fontId="2" type="noConversion"/>
  </si>
  <si>
    <t>陳建達</t>
    <phoneticPr fontId="2" type="noConversion"/>
  </si>
  <si>
    <t>集合住宅3層1棟6戶(新建)</t>
    <phoneticPr fontId="2" type="noConversion"/>
  </si>
  <si>
    <t>金湖鎮庵邊段239地號</t>
    <phoneticPr fontId="2" type="noConversion"/>
  </si>
  <si>
    <t>符合規定。</t>
    <phoneticPr fontId="2" type="noConversion"/>
  </si>
  <si>
    <t>106-0061838-00</t>
    <phoneticPr fontId="2" type="noConversion"/>
  </si>
  <si>
    <t>080303</t>
  </si>
  <si>
    <t>陳禮彬  等5筆</t>
    <phoneticPr fontId="2" type="noConversion"/>
  </si>
  <si>
    <t>集合住宅3層5棟5戶(新建)</t>
    <phoneticPr fontId="2" type="noConversion"/>
  </si>
  <si>
    <t>金寧鄉青山段976-2地號等5筆</t>
    <phoneticPr fontId="2" type="noConversion"/>
  </si>
  <si>
    <t>106-0063872-00</t>
    <phoneticPr fontId="2" type="noConversion"/>
  </si>
  <si>
    <t>080304</t>
  </si>
  <si>
    <t>陳吉思漢有限公司負責人:陳淮仕等24筆</t>
    <phoneticPr fontId="2" type="noConversion"/>
  </si>
  <si>
    <t>集合住宅地上6層地下1層2棟24戶(新建)</t>
    <phoneticPr fontId="2" type="noConversion"/>
  </si>
  <si>
    <t>金寧鄉青山段976地號</t>
    <phoneticPr fontId="2" type="noConversion"/>
  </si>
  <si>
    <t>1.請修正概要表。</t>
    <phoneticPr fontId="2" type="noConversion"/>
  </si>
  <si>
    <t>106-0063876-00</t>
    <phoneticPr fontId="2" type="noConversion"/>
  </si>
  <si>
    <t>080305</t>
  </si>
  <si>
    <t>106.8.9</t>
    <phoneticPr fontId="2" type="noConversion"/>
  </si>
  <si>
    <t>董宗奇  等12筆</t>
    <phoneticPr fontId="2" type="noConversion"/>
  </si>
  <si>
    <t>農業區3層12棟12戶     (變更使用)</t>
    <phoneticPr fontId="2" type="noConversion"/>
  </si>
  <si>
    <t>金寧鄉寧湖三劃段405-14地號等13筆</t>
    <phoneticPr fontId="2" type="noConversion"/>
  </si>
  <si>
    <t>1.申請範圍請上顏色加註。</t>
    <phoneticPr fontId="2" type="noConversion"/>
  </si>
  <si>
    <t>已完工</t>
    <phoneticPr fontId="2" type="noConversion"/>
  </si>
  <si>
    <t>080306</t>
  </si>
  <si>
    <t>106.8.10</t>
    <phoneticPr fontId="2" type="noConversion"/>
  </si>
  <si>
    <t>許碧珠</t>
    <phoneticPr fontId="2" type="noConversion"/>
  </si>
  <si>
    <t>世全營造公司</t>
    <phoneticPr fontId="2" type="noConversion"/>
  </si>
  <si>
    <t>招牌    廣告物</t>
    <phoneticPr fontId="2" type="noConversion"/>
  </si>
  <si>
    <t>金寧鄉寧湖一劃段257-3地號</t>
    <phoneticPr fontId="2" type="noConversion"/>
  </si>
  <si>
    <t>1申請書應填寫完整並簽章。2.圖說應明確繪製標示。3.請繪製廣告物固接建築物或地面詳圖。4.立面圖請標示立式廣告物位置。5.請營造廠技師簽字。</t>
    <phoneticPr fontId="2" type="noConversion"/>
  </si>
  <si>
    <t>106-0063873-00</t>
    <phoneticPr fontId="2" type="noConversion"/>
  </si>
  <si>
    <t>080307</t>
  </si>
  <si>
    <t>106.8.11</t>
    <phoneticPr fontId="2" type="noConversion"/>
  </si>
  <si>
    <t>鼎悅營造有限公司負責人:楊瀧亘</t>
    <phoneticPr fontId="2" type="noConversion"/>
  </si>
  <si>
    <t>集合住宅5層1棟10戶(新建)</t>
    <phoneticPr fontId="2" type="noConversion"/>
  </si>
  <si>
    <t>金城鎮小西門劃測段166地號等2筆</t>
    <phoneticPr fontId="2" type="noConversion"/>
  </si>
  <si>
    <t>106-0063874-00</t>
    <phoneticPr fontId="2" type="noConversion"/>
  </si>
  <si>
    <t>080308</t>
  </si>
  <si>
    <t>吳肅勝</t>
    <phoneticPr fontId="2" type="noConversion"/>
  </si>
  <si>
    <t>住宅3層1棟1戶   (第二次 變更)</t>
    <phoneticPr fontId="2" type="noConversion"/>
  </si>
  <si>
    <t>金寧鄉湖尾村段488地號</t>
    <phoneticPr fontId="2" type="noConversion"/>
  </si>
  <si>
    <t>106-0063875-00</t>
    <phoneticPr fontId="2" type="noConversion"/>
  </si>
  <si>
    <t>080309</t>
    <phoneticPr fontId="2" type="noConversion"/>
  </si>
  <si>
    <t>106.8.14</t>
    <phoneticPr fontId="2" type="noConversion"/>
  </si>
  <si>
    <t>聯承建設有限公司負責人:蔡壬癸等11筆</t>
    <phoneticPr fontId="2" type="noConversion"/>
  </si>
  <si>
    <t>集合住宅3層11棟11戶     (第二次 變更)</t>
    <phoneticPr fontId="2" type="noConversion"/>
  </si>
  <si>
    <t>金城鎮金門城段721地號等11筆</t>
    <phoneticPr fontId="2" type="noConversion"/>
  </si>
  <si>
    <t>1.請確認申請書說明之擋土牆長度與造價。須與圖說一致。2.請於圖面明確標示整地高程與建築物高度。3.圖面請加註變更內容(立面)。4.節能檢討請檢附。</t>
    <phoneticPr fontId="2" type="noConversion"/>
  </si>
  <si>
    <t>106-0067430-00</t>
    <phoneticPr fontId="2" type="noConversion"/>
  </si>
  <si>
    <t>080401</t>
    <phoneticPr fontId="2" type="noConversion"/>
  </si>
  <si>
    <t>106.8.16</t>
    <phoneticPr fontId="2" type="noConversion"/>
  </si>
  <si>
    <t>106.8.22</t>
    <phoneticPr fontId="2" type="noConversion"/>
  </si>
  <si>
    <t>畜牧設施1層1棟1戶    (新建、退回修正)</t>
    <phoneticPr fontId="2" type="noConversion"/>
  </si>
  <si>
    <t>金城鎮小西門劃測段731地號</t>
    <phoneticPr fontId="2" type="noConversion"/>
  </si>
  <si>
    <t>許中光 林明仕</t>
    <phoneticPr fontId="2" type="noConversion"/>
  </si>
  <si>
    <t>1.先行  動工。2.擅自建造，補辦申請。</t>
    <phoneticPr fontId="2" type="noConversion"/>
  </si>
  <si>
    <t>106-0065868-00</t>
    <phoneticPr fontId="2" type="noConversion"/>
  </si>
  <si>
    <t>080402</t>
  </si>
  <si>
    <t>106.8.17</t>
    <phoneticPr fontId="2" type="noConversion"/>
  </si>
  <si>
    <t>董進興 等2筆</t>
    <phoneticPr fontId="2" type="noConversion"/>
  </si>
  <si>
    <t>住宅3層2棟2戶 (新建)</t>
    <phoneticPr fontId="2" type="noConversion"/>
  </si>
  <si>
    <t>金城鎮東紅山段14-1地號</t>
    <phoneticPr fontId="2" type="noConversion"/>
  </si>
  <si>
    <t>106-0065867-00</t>
    <phoneticPr fontId="2" type="noConversion"/>
  </si>
  <si>
    <t>080403</t>
  </si>
  <si>
    <t>吳尹文</t>
    <phoneticPr fontId="2" type="noConversion"/>
  </si>
  <si>
    <t>農舍3層1棟1戶  (新建)</t>
    <phoneticPr fontId="2" type="noConversion"/>
  </si>
  <si>
    <t>金城鎮庵前劃測段1152地號</t>
    <phoneticPr fontId="2" type="noConversion"/>
  </si>
  <si>
    <t>080404</t>
    <phoneticPr fontId="2" type="noConversion"/>
  </si>
  <si>
    <t>106.8.18</t>
    <phoneticPr fontId="2" type="noConversion"/>
  </si>
  <si>
    <t>廣告物  招牌   (退回修正)</t>
    <phoneticPr fontId="2" type="noConversion"/>
  </si>
  <si>
    <t xml:space="preserve">尚符合  規定      </t>
    <phoneticPr fontId="2" type="noConversion"/>
  </si>
  <si>
    <t>1.工程造價修正。2.缺補樹立廣告板高度260CM。3.補土地使用權同意書。</t>
    <phoneticPr fontId="2" type="noConversion"/>
  </si>
  <si>
    <t>106-0065869-00</t>
    <phoneticPr fontId="2" type="noConversion"/>
  </si>
  <si>
    <t>080405</t>
    <phoneticPr fontId="2" type="noConversion"/>
  </si>
  <si>
    <t>宏暉建設公司負責人:李碧卿等20筆</t>
    <phoneticPr fontId="2" type="noConversion"/>
  </si>
  <si>
    <t>集合住宅3層8棟20戶(第一次 變更)</t>
    <phoneticPr fontId="2" type="noConversion"/>
  </si>
  <si>
    <t>金寧鄉寧湖二劃測段396地號等2筆</t>
    <phoneticPr fontId="2" type="noConversion"/>
  </si>
  <si>
    <t>106-0065870-00</t>
    <phoneticPr fontId="2" type="noConversion"/>
  </si>
  <si>
    <t>080501</t>
    <phoneticPr fontId="2" type="noConversion"/>
  </si>
  <si>
    <t>106.8.29</t>
    <phoneticPr fontId="2" type="noConversion"/>
  </si>
  <si>
    <t>童財清</t>
    <phoneticPr fontId="2" type="noConversion"/>
  </si>
  <si>
    <t>廖明隆</t>
    <phoneticPr fontId="2" type="noConversion"/>
  </si>
  <si>
    <t>住宅地上4層地下1層1棟1戶(新建)</t>
    <phoneticPr fontId="2" type="noConversion"/>
  </si>
  <si>
    <t>金城鎮城南段259地號等4筆</t>
    <phoneticPr fontId="2" type="noConversion"/>
  </si>
  <si>
    <t>黃正銅 吳建忠</t>
    <phoneticPr fontId="2" type="noConversion"/>
  </si>
  <si>
    <t>起造人自行退件。</t>
    <phoneticPr fontId="2" type="noConversion"/>
  </si>
  <si>
    <t>106-0065871-00</t>
    <phoneticPr fontId="2" type="noConversion"/>
  </si>
  <si>
    <t>080502</t>
  </si>
  <si>
    <t>楊逸帆 等4筆</t>
    <phoneticPr fontId="2" type="noConversion"/>
  </si>
  <si>
    <t>集合住宅4層1棟4戶(新建)</t>
    <phoneticPr fontId="2" type="noConversion"/>
  </si>
  <si>
    <t>金城鎮城隍廟段54地號</t>
    <phoneticPr fontId="2" type="noConversion"/>
  </si>
  <si>
    <t>1.都計圖、樁位圖未標示基地。2.配置圖未標示計畫道路、現有巷道之尺寸及現況。3.委託書缺起造人章(3名)。4.缺結構平面、土石方計算。5.請併案新建改拆除。</t>
    <phoneticPr fontId="2" type="noConversion"/>
  </si>
  <si>
    <t>106-0065872-00</t>
    <phoneticPr fontId="2" type="noConversion"/>
  </si>
  <si>
    <t>080503</t>
  </si>
  <si>
    <t>陳國福</t>
    <phoneticPr fontId="2" type="noConversion"/>
  </si>
  <si>
    <t>住宅3層1棟1戶 (新建)</t>
    <phoneticPr fontId="2" type="noConversion"/>
  </si>
  <si>
    <t>金城鎮金城劃段305地號</t>
    <phoneticPr fontId="2" type="noConversion"/>
  </si>
  <si>
    <t>1.都計圖、樁位圖未標基地。2.缺結構平面圖、土石方計算。3.缺說明書、註記清冊。4.挑空部份請檢討1/10允建總容積。5.挑空樓層高度超過6公尺。6.建築面積樓地板及陽台面積計算請釐清(計算式尺寸相對平面標示)。7.女兒墻高度&gt;1.5M請檢討。8.樓梯間突出層面2.8M且有前雨遮，應計入屋突投影面積。9.請標示各樓層高程。10.立面飾材及陽台高度。11.A4-1縱向剖面尺寸欠缺。12.排水系統。13.放樣標準點。</t>
    <phoneticPr fontId="2" type="noConversion"/>
  </si>
  <si>
    <t>106-0065873-00</t>
    <phoneticPr fontId="2" type="noConversion"/>
  </si>
  <si>
    <t>080504</t>
  </si>
  <si>
    <t>龍京建設有限公司負責人:倪顯龍</t>
    <phoneticPr fontId="2" type="noConversion"/>
  </si>
  <si>
    <t>住宅3層1棟1戶 (第一次變更)</t>
    <phoneticPr fontId="2" type="noConversion"/>
  </si>
  <si>
    <t>金城鎮吳厝村段117地號</t>
    <phoneticPr fontId="2" type="noConversion"/>
  </si>
  <si>
    <t>1.缺原執照副本圖。2.缺自然村核准圖說。3.另依106.8.1府建管字第1060057760號辦理。</t>
    <phoneticPr fontId="2" type="noConversion"/>
  </si>
  <si>
    <t>106-0067431-00</t>
    <phoneticPr fontId="2" type="noConversion"/>
  </si>
  <si>
    <t>080505</t>
  </si>
  <si>
    <t>106.8.23</t>
    <phoneticPr fontId="2" type="noConversion"/>
  </si>
  <si>
    <t>謝永祥</t>
    <phoneticPr fontId="2" type="noConversion"/>
  </si>
  <si>
    <t>金湖鎮料羅段1291地號</t>
    <phoneticPr fontId="2" type="noConversion"/>
  </si>
  <si>
    <t>1.二樓及二樓陽台(鄰地)直牆應為實牆。2.屋頂層註「洩水坡度」。3.屋突尺寸及投影面積檢討。</t>
    <phoneticPr fontId="2" type="noConversion"/>
  </si>
  <si>
    <t>106-0063485-00</t>
    <phoneticPr fontId="2" type="noConversion"/>
  </si>
  <si>
    <t>080506</t>
  </si>
  <si>
    <t>黃國揚</t>
    <phoneticPr fontId="2" type="noConversion"/>
  </si>
  <si>
    <t>農舍2層1棟1戶  (第一次 變更)</t>
    <phoneticPr fontId="2" type="noConversion"/>
  </si>
  <si>
    <t>金沙鎮砂港劃段21地號</t>
    <phoneticPr fontId="2" type="noConversion"/>
  </si>
  <si>
    <t>1.立面材料標示有誤。</t>
    <phoneticPr fontId="2" type="noConversion"/>
  </si>
  <si>
    <t>先行動工</t>
    <phoneticPr fontId="2" type="noConversion"/>
  </si>
  <si>
    <t>106-0063878-00</t>
    <phoneticPr fontId="2" type="noConversion"/>
  </si>
  <si>
    <t>080507</t>
  </si>
  <si>
    <t>106.8.25</t>
    <phoneticPr fontId="2" type="noConversion"/>
  </si>
  <si>
    <t>地景開發有限公司負責人:黃弘毅等12筆</t>
    <phoneticPr fontId="2" type="noConversion"/>
  </si>
  <si>
    <t>鄭永興</t>
    <phoneticPr fontId="2" type="noConversion"/>
  </si>
  <si>
    <t>集合住宅地上3層 地下1層1棟12戶 (第二次 變更)</t>
    <phoneticPr fontId="2" type="noConversion"/>
  </si>
  <si>
    <t>金寧鄉青山段1079地號</t>
    <phoneticPr fontId="2" type="noConversion"/>
  </si>
  <si>
    <t>1.缺施工說明書。2.申請書"變更說明"請補「其餘同原核准」。3.補附圍牆照片。</t>
    <phoneticPr fontId="2" type="noConversion"/>
  </si>
  <si>
    <t>106-0065098-00</t>
    <phoneticPr fontId="2" type="noConversion"/>
  </si>
  <si>
    <t>080508</t>
  </si>
  <si>
    <t>張輝權</t>
    <phoneticPr fontId="2" type="noConversion"/>
  </si>
  <si>
    <t>住宅3層1棟1戶  (第一次 變更)</t>
    <phoneticPr fontId="2" type="noConversion"/>
  </si>
  <si>
    <t>金寧鄉寧湖一劃段242-3地號</t>
    <phoneticPr fontId="2" type="noConversion"/>
  </si>
  <si>
    <t>1.申請書「變更說明」請補各層樓地板面積變更?2.面積計算表，變更部分加雲朵。</t>
    <phoneticPr fontId="2" type="noConversion"/>
  </si>
  <si>
    <t>106-0067432-00</t>
    <phoneticPr fontId="2" type="noConversion"/>
  </si>
  <si>
    <t>080509</t>
  </si>
  <si>
    <t>金門縣金湖鎮多年國民小學法定代理人:陳來添</t>
    <phoneticPr fontId="2" type="noConversion"/>
  </si>
  <si>
    <t>林存城</t>
    <phoneticPr fontId="2" type="noConversion"/>
  </si>
  <si>
    <t>體育館1層1棟1戶 (新建、退回修正)</t>
    <phoneticPr fontId="2" type="noConversion"/>
  </si>
  <si>
    <t>金湖鎮多年段1312地號等4筆</t>
    <phoneticPr fontId="2" type="noConversion"/>
  </si>
  <si>
    <t>1.請釐清基地內容及基地範圍(多年段1308-2、1312-4)兩筆之性質?2.配置圖上之建築線不清(計劃道路或現有巷道)?3.污水未附"同意接管"文件。4.文件請依順序規定檢附成冊。</t>
    <phoneticPr fontId="2" type="noConversion"/>
  </si>
  <si>
    <t>106-0065874-00</t>
    <phoneticPr fontId="2" type="noConversion"/>
  </si>
  <si>
    <t>080510</t>
  </si>
  <si>
    <t>許詩以</t>
    <phoneticPr fontId="2" type="noConversion"/>
  </si>
  <si>
    <t>農業區(雜照、退回修正)</t>
    <phoneticPr fontId="2" type="noConversion"/>
  </si>
  <si>
    <t>金寧鄉機場段599地號</t>
    <phoneticPr fontId="2" type="noConversion"/>
  </si>
  <si>
    <t>1.請標示基地高程。2.地界後側留設2M寬滲透土溝排水。</t>
    <phoneticPr fontId="2" type="noConversion"/>
  </si>
  <si>
    <t>序號</t>
    <phoneticPr fontId="7" type="noConversion"/>
  </si>
  <si>
    <t>106年 8月份建築執照協助檢視案件紀錄表(共 39 案次 )</t>
    <phoneticPr fontId="2" type="noConversion"/>
  </si>
  <si>
    <r>
      <t>面積(</t>
    </r>
    <r>
      <rPr>
        <sz val="12"/>
        <rFont val="細明體_HKSCS"/>
        <family val="1"/>
        <charset val="136"/>
      </rPr>
      <t>㎡</t>
    </r>
    <r>
      <rPr>
        <sz val="12"/>
        <rFont val="標楷體"/>
        <family val="4"/>
        <charset val="136"/>
      </rPr>
      <t>)</t>
    </r>
    <phoneticPr fontId="7" type="noConversion"/>
  </si>
  <si>
    <t>ˇ</t>
    <phoneticPr fontId="7" type="noConversion"/>
  </si>
  <si>
    <t>1、未檢討基地綠化，請補附。                        2、未檢討基地保水，請補附。                                       3、未檢討綠建材，請補附。</t>
    <phoneticPr fontId="7" type="noConversion"/>
  </si>
  <si>
    <t>符合規定。</t>
    <phoneticPr fontId="7" type="noConversion"/>
  </si>
  <si>
    <t>住宅</t>
    <phoneticPr fontId="2" type="noConversion"/>
  </si>
  <si>
    <t xml:space="preserve">地上3層1棟2戶 </t>
    <phoneticPr fontId="2" type="noConversion"/>
  </si>
  <si>
    <t>林志鴻 梁貞誠</t>
  </si>
  <si>
    <t>林志鴻 梁貞誠</t>
    <phoneticPr fontId="2" type="noConversion"/>
  </si>
  <si>
    <t>106.8.1</t>
  </si>
  <si>
    <t>106.8.1</t>
    <phoneticPr fontId="2" type="noConversion"/>
  </si>
  <si>
    <t>沈建宏</t>
  </si>
  <si>
    <t>沈建宏</t>
    <phoneticPr fontId="2" type="noConversion"/>
  </si>
  <si>
    <t>李有世 等9筆</t>
  </si>
  <si>
    <t>李有世 等9筆</t>
    <phoneticPr fontId="2" type="noConversion"/>
  </si>
  <si>
    <t>金湖鎮下新厝段56地號</t>
  </si>
  <si>
    <t>金湖鎮下新厝段56地號</t>
    <phoneticPr fontId="2" type="noConversion"/>
  </si>
  <si>
    <t>集合住宅4層2棟9戶(第一次變更)</t>
    <phoneticPr fontId="2" type="noConversion"/>
  </si>
  <si>
    <t>集合住宅</t>
    <phoneticPr fontId="7" type="noConversion"/>
  </si>
  <si>
    <t>地上4層2棟9戶</t>
    <phoneticPr fontId="7" type="noConversion"/>
  </si>
  <si>
    <t>翁永義</t>
    <phoneticPr fontId="7" type="noConversion"/>
  </si>
  <si>
    <t>金寧鄉盤山村段137地號</t>
    <phoneticPr fontId="7" type="noConversion"/>
  </si>
  <si>
    <t xml:space="preserve">地上2層1棟1戶 </t>
    <phoneticPr fontId="2" type="noConversion"/>
  </si>
  <si>
    <t>集合住宅</t>
    <phoneticPr fontId="2" type="noConversion"/>
  </si>
  <si>
    <t xml:space="preserve">地上3層1棟3戶    </t>
    <phoneticPr fontId="2" type="noConversion"/>
  </si>
  <si>
    <t>Raq計算有誤。</t>
    <phoneticPr fontId="7" type="noConversion"/>
  </si>
  <si>
    <t>地上3層1棟6戶</t>
    <phoneticPr fontId="2" type="noConversion"/>
  </si>
  <si>
    <t>地上3層5棟5戶</t>
    <phoneticPr fontId="2" type="noConversion"/>
  </si>
  <si>
    <t>地上6層地下1層2棟24戶</t>
    <phoneticPr fontId="2" type="noConversion"/>
  </si>
  <si>
    <t>地上5層1棟10戶</t>
    <phoneticPr fontId="2" type="noConversion"/>
  </si>
  <si>
    <t xml:space="preserve">地上3層1棟1戶   </t>
    <phoneticPr fontId="2" type="noConversion"/>
  </si>
  <si>
    <t xml:space="preserve">地上3層2棟2戶 </t>
    <phoneticPr fontId="2" type="noConversion"/>
  </si>
  <si>
    <t xml:space="preserve">地上3層1棟1戶 </t>
    <phoneticPr fontId="2" type="noConversion"/>
  </si>
  <si>
    <t xml:space="preserve">地上3層1棟1戶  </t>
    <phoneticPr fontId="2" type="noConversion"/>
  </si>
  <si>
    <t>106年8月份綠建築審查案件檢視紀錄表（共 16 件）</t>
    <phoneticPr fontId="7" type="noConversion"/>
  </si>
  <si>
    <t>未先行   動工</t>
    <phoneticPr fontId="2" type="noConversion"/>
  </si>
  <si>
    <r>
      <rPr>
        <sz val="12"/>
        <color indexed="60"/>
        <rFont val="標楷體"/>
        <family val="4"/>
        <charset val="136"/>
      </rPr>
      <t>(A案)</t>
    </r>
    <r>
      <rPr>
        <sz val="12"/>
        <rFont val="標楷體"/>
        <family val="4"/>
        <charset val="136"/>
      </rPr>
      <t xml:space="preserve">    未先行   動工</t>
    </r>
    <phoneticPr fontId="2" type="noConversion"/>
  </si>
  <si>
    <r>
      <rPr>
        <sz val="12"/>
        <color indexed="60"/>
        <rFont val="標楷體"/>
        <family val="4"/>
        <charset val="136"/>
      </rPr>
      <t xml:space="preserve">(B案)    </t>
    </r>
    <r>
      <rPr>
        <sz val="12"/>
        <rFont val="標楷體"/>
        <family val="4"/>
        <charset val="136"/>
      </rPr>
      <t>未先行   動工</t>
    </r>
    <phoneticPr fontId="2" type="noConversion"/>
  </si>
  <si>
    <t>先行動工</t>
    <phoneticPr fontId="2" type="noConversion"/>
  </si>
  <si>
    <t>生活雜排水  回收再利用</t>
    <phoneticPr fontId="7" type="noConversion"/>
  </si>
  <si>
    <t>106.8.29</t>
    <phoneticPr fontId="7" type="noConversion"/>
  </si>
  <si>
    <t>福建金門馬祖地區建築師公會</t>
    <phoneticPr fontId="2" type="noConversion"/>
  </si>
  <si>
    <t>序號</t>
    <phoneticPr fontId="2" type="noConversion"/>
  </si>
  <si>
    <t>查驗
日期</t>
    <phoneticPr fontId="2" type="noConversion"/>
  </si>
  <si>
    <t>設計                     建築師</t>
    <phoneticPr fontId="2" type="noConversion"/>
  </si>
  <si>
    <t>起造人</t>
    <phoneticPr fontId="2" type="noConversion"/>
  </si>
  <si>
    <t>申請地址</t>
    <phoneticPr fontId="2" type="noConversion"/>
  </si>
  <si>
    <t>審查情形</t>
    <phoneticPr fontId="2" type="noConversion"/>
  </si>
  <si>
    <t>檢視           建築師</t>
    <phoneticPr fontId="2" type="noConversion"/>
  </si>
  <si>
    <t>備註</t>
    <phoneticPr fontId="2" type="noConversion"/>
  </si>
  <si>
    <t>用途</t>
    <phoneticPr fontId="2" type="noConversion"/>
  </si>
  <si>
    <t>層棟戶數</t>
    <phoneticPr fontId="2" type="noConversion"/>
  </si>
  <si>
    <t>面積㎡</t>
    <phoneticPr fontId="2" type="noConversion"/>
  </si>
  <si>
    <t>106（室竣）06</t>
    <phoneticPr fontId="2" type="noConversion"/>
  </si>
  <si>
    <t>106.08.03</t>
    <phoneticPr fontId="2" type="noConversion"/>
  </si>
  <si>
    <t>李凱傑</t>
    <phoneticPr fontId="2" type="noConversion"/>
  </si>
  <si>
    <t>金門縣殯葬管理所</t>
    <phoneticPr fontId="2" type="noConversion"/>
  </si>
  <si>
    <t>金門縣金寧鄉東洲68號</t>
    <phoneticPr fontId="2" type="noConversion"/>
  </si>
  <si>
    <t>林志鴻</t>
    <phoneticPr fontId="2" type="noConversion"/>
  </si>
  <si>
    <t>竣工查驗</t>
    <phoneticPr fontId="2" type="noConversion"/>
  </si>
  <si>
    <t>E1:宗教殯葬類場所</t>
    <phoneticPr fontId="2" type="noConversion"/>
  </si>
  <si>
    <t>地上001層</t>
    <phoneticPr fontId="2" type="noConversion"/>
  </si>
  <si>
    <t>106（室審）09</t>
    <phoneticPr fontId="2" type="noConversion"/>
  </si>
  <si>
    <t>106.08.17</t>
    <phoneticPr fontId="2" type="noConversion"/>
  </si>
  <si>
    <t>林長賡室內裝修有限公司</t>
    <phoneticPr fontId="2" type="noConversion"/>
  </si>
  <si>
    <t>國立金門高級中學</t>
    <phoneticPr fontId="2" type="noConversion"/>
  </si>
  <si>
    <t>金門縣金城鎮光前路94號</t>
    <phoneticPr fontId="2" type="noConversion"/>
  </si>
  <si>
    <t>陳勝川                             林志鴻</t>
    <phoneticPr fontId="2" type="noConversion"/>
  </si>
  <si>
    <t>圖說審查</t>
    <phoneticPr fontId="2" type="noConversion"/>
  </si>
  <si>
    <t>D4:高中教室</t>
    <phoneticPr fontId="2" type="noConversion"/>
  </si>
  <si>
    <t>地上001層</t>
  </si>
  <si>
    <t>106.08.31</t>
    <phoneticPr fontId="2" type="noConversion"/>
  </si>
  <si>
    <t>106（室竣）07</t>
    <phoneticPr fontId="2" type="noConversion"/>
  </si>
  <si>
    <t>106.08.11</t>
    <phoneticPr fontId="2" type="noConversion"/>
  </si>
  <si>
    <t>周寿海</t>
  </si>
  <si>
    <t>竣工查驗</t>
  </si>
  <si>
    <t>E1:宗教殯葬類場所</t>
    <phoneticPr fontId="2" type="noConversion"/>
  </si>
  <si>
    <t>地上001層</t>
    <phoneticPr fontId="2" type="noConversion"/>
  </si>
  <si>
    <t>106（室竣）08</t>
    <phoneticPr fontId="2" type="noConversion"/>
  </si>
  <si>
    <t>106.08.22</t>
    <phoneticPr fontId="2" type="noConversion"/>
  </si>
  <si>
    <t>陳建達</t>
    <phoneticPr fontId="2" type="noConversion"/>
  </si>
  <si>
    <t>金門縣金湖鎮金湖國民小學</t>
    <phoneticPr fontId="2" type="noConversion"/>
  </si>
  <si>
    <t>金門縣金湖鎮林森路12號</t>
    <phoneticPr fontId="2" type="noConversion"/>
  </si>
  <si>
    <t>沈金柱</t>
    <phoneticPr fontId="2" type="noConversion"/>
  </si>
  <si>
    <t>D3:小學教室</t>
    <phoneticPr fontId="2" type="noConversion"/>
  </si>
  <si>
    <t>地上001~003層</t>
    <phoneticPr fontId="2" type="noConversion"/>
  </si>
  <si>
    <t>106（室審）10</t>
    <phoneticPr fontId="2" type="noConversion"/>
  </si>
  <si>
    <t>106.08.17</t>
    <phoneticPr fontId="2" type="noConversion"/>
  </si>
  <si>
    <t>金門縣警察局</t>
    <phoneticPr fontId="2" type="noConversion"/>
  </si>
  <si>
    <t>金門縣金寧鄉頂林路317號</t>
    <phoneticPr fontId="2" type="noConversion"/>
  </si>
  <si>
    <t>陳勝川                             林志鴻</t>
    <phoneticPr fontId="2" type="noConversion"/>
  </si>
  <si>
    <t>圖說審查</t>
    <phoneticPr fontId="2" type="noConversion"/>
  </si>
  <si>
    <t>G2:辦公室</t>
    <phoneticPr fontId="2" type="noConversion"/>
  </si>
  <si>
    <t>地上001、003層</t>
    <phoneticPr fontId="2" type="noConversion"/>
  </si>
  <si>
    <t>106（室審）11</t>
    <phoneticPr fontId="2" type="noConversion"/>
  </si>
  <si>
    <t>106.08.31</t>
    <phoneticPr fontId="2" type="noConversion"/>
  </si>
  <si>
    <t>陳志宏</t>
    <phoneticPr fontId="2" type="noConversion"/>
  </si>
  <si>
    <t>財團法人台北市中國基督教靈糧世界佈道會台北靈糧堂</t>
    <phoneticPr fontId="2" type="noConversion"/>
  </si>
  <si>
    <t>金門縣金城鎮民權路226巷2弄12號</t>
    <phoneticPr fontId="2" type="noConversion"/>
  </si>
  <si>
    <t>1、申請書裝修位置請修正。</t>
    <phoneticPr fontId="2" type="noConversion"/>
  </si>
  <si>
    <t>G2:辦公類場所</t>
    <phoneticPr fontId="2" type="noConversion"/>
  </si>
  <si>
    <t>地上002層</t>
    <phoneticPr fontId="2" type="noConversion"/>
  </si>
  <si>
    <t>1、申請書缺學校大印。                      2、室裝綠建材材料表填寫日期有誤。                                                     3、缺出廠證明。                                         4、缺圖說許可函(最新)。</t>
    <phoneticPr fontId="2" type="noConversion"/>
  </si>
  <si>
    <t>符合規定。</t>
    <phoneticPr fontId="2" type="noConversion"/>
  </si>
  <si>
    <t>已修正完成。</t>
    <phoneticPr fontId="2" type="noConversion"/>
  </si>
  <si>
    <t>106年8月份審查室內裝修案件結果紀錄表(共 6 件)</t>
    <phoneticPr fontId="2" type="noConversion"/>
  </si>
  <si>
    <t>1、申請書、委託書及使用權同意書缺學校大印。                              2、簽證表及材料表簽證人請釐清。                              3、圖面請依室裝管理辦法繪製。</t>
    <phoneticPr fontId="2" type="noConversion"/>
  </si>
  <si>
    <t>公會掛號 號碼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</si>
</sst>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"/>
  </numFmts>
  <fonts count="14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20"/>
      <name val="標楷體"/>
      <family val="4"/>
      <charset val="136"/>
    </font>
    <font>
      <sz val="16"/>
      <name val="標楷體"/>
      <family val="4"/>
      <charset val="136"/>
    </font>
    <font>
      <sz val="12"/>
      <color indexed="8"/>
      <name val="標楷體"/>
      <family val="4"/>
      <charset val="136"/>
    </font>
    <font>
      <sz val="9"/>
      <name val="新細明體"/>
      <family val="2"/>
      <charset val="136"/>
      <scheme val="minor"/>
    </font>
    <font>
      <sz val="22"/>
      <name val="標楷體"/>
      <family val="4"/>
      <charset val="136"/>
    </font>
    <font>
      <sz val="18"/>
      <name val="標楷體"/>
      <family val="4"/>
      <charset val="136"/>
    </font>
    <font>
      <sz val="12"/>
      <name val="細明體_HKSCS"/>
      <family val="1"/>
      <charset val="136"/>
    </font>
    <font>
      <sz val="12"/>
      <color indexed="60"/>
      <name val="標楷體"/>
      <family val="4"/>
      <charset val="136"/>
    </font>
    <font>
      <sz val="12"/>
      <color theme="1"/>
      <name val="標楷體"/>
      <family val="4"/>
      <charset val="136"/>
    </font>
    <font>
      <sz val="1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3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176" fontId="3" fillId="0" borderId="1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 wrapText="1"/>
    </xf>
    <xf numFmtId="0" fontId="1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76" fontId="6" fillId="2" borderId="1" xfId="2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 wrapText="1"/>
    </xf>
  </cellXfs>
  <cellStyles count="3">
    <cellStyle name="一般" xfId="0" builtinId="0"/>
    <cellStyle name="一般 2" xfId="1"/>
    <cellStyle name="一般_Sheet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view="pageBreakPreview" topLeftCell="A40" zoomScaleNormal="100" zoomScaleSheetLayoutView="100" workbookViewId="0">
      <selection activeCell="M42" sqref="M42"/>
    </sheetView>
  </sheetViews>
  <sheetFormatPr defaultRowHeight="16.5"/>
  <cols>
    <col min="1" max="1" width="5.25" customWidth="1"/>
    <col min="2" max="2" width="9.625" customWidth="1"/>
    <col min="4" max="4" width="10.25" customWidth="1"/>
    <col min="5" max="5" width="9.625" customWidth="1"/>
    <col min="8" max="8" width="9.375" customWidth="1"/>
    <col min="13" max="13" width="30" customWidth="1"/>
    <col min="14" max="14" width="9.625" customWidth="1"/>
    <col min="15" max="15" width="10.25" customWidth="1"/>
  </cols>
  <sheetData>
    <row r="1" spans="1:15" ht="30">
      <c r="B1" s="31" t="s">
        <v>40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25.5">
      <c r="B2" s="32" t="s">
        <v>332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ht="33">
      <c r="A3" s="18" t="s">
        <v>331</v>
      </c>
      <c r="B3" s="8" t="s">
        <v>41</v>
      </c>
      <c r="C3" s="9" t="s">
        <v>42</v>
      </c>
      <c r="D3" s="10" t="s">
        <v>43</v>
      </c>
      <c r="E3" s="10" t="s">
        <v>44</v>
      </c>
      <c r="F3" s="10" t="s">
        <v>45</v>
      </c>
      <c r="G3" s="8" t="s">
        <v>46</v>
      </c>
      <c r="H3" s="8" t="s">
        <v>47</v>
      </c>
      <c r="I3" s="10" t="s">
        <v>48</v>
      </c>
      <c r="J3" s="8" t="s">
        <v>49</v>
      </c>
      <c r="K3" s="8" t="s">
        <v>333</v>
      </c>
      <c r="L3" s="10" t="s">
        <v>50</v>
      </c>
      <c r="M3" s="10" t="s">
        <v>51</v>
      </c>
      <c r="N3" s="10" t="s">
        <v>52</v>
      </c>
      <c r="O3" s="10" t="s">
        <v>53</v>
      </c>
    </row>
    <row r="4" spans="1:15" ht="165" customHeight="1">
      <c r="A4" s="18">
        <v>1</v>
      </c>
      <c r="B4" s="8" t="s">
        <v>54</v>
      </c>
      <c r="C4" s="11" t="s">
        <v>55</v>
      </c>
      <c r="D4" s="10" t="s">
        <v>56</v>
      </c>
      <c r="E4" s="10" t="s">
        <v>57</v>
      </c>
      <c r="F4" s="8" t="s">
        <v>58</v>
      </c>
      <c r="G4" s="10" t="s">
        <v>59</v>
      </c>
      <c r="H4" s="8" t="s">
        <v>60</v>
      </c>
      <c r="I4" s="8" t="s">
        <v>61</v>
      </c>
      <c r="J4" s="8" t="s">
        <v>340</v>
      </c>
      <c r="K4" s="8">
        <v>392.14</v>
      </c>
      <c r="L4" s="12" t="s">
        <v>63</v>
      </c>
      <c r="M4" s="13" t="s">
        <v>64</v>
      </c>
      <c r="N4" s="14" t="s">
        <v>65</v>
      </c>
      <c r="O4" s="8" t="s">
        <v>367</v>
      </c>
    </row>
    <row r="5" spans="1:15" ht="165" customHeight="1">
      <c r="A5" s="18">
        <v>2</v>
      </c>
      <c r="B5" s="8" t="s">
        <v>66</v>
      </c>
      <c r="C5" s="11" t="s">
        <v>67</v>
      </c>
      <c r="D5" s="10" t="s">
        <v>56</v>
      </c>
      <c r="E5" s="10" t="s">
        <v>57</v>
      </c>
      <c r="F5" s="8" t="s">
        <v>68</v>
      </c>
      <c r="G5" s="10" t="s">
        <v>69</v>
      </c>
      <c r="H5" s="8" t="s">
        <v>70</v>
      </c>
      <c r="I5" s="8" t="s">
        <v>71</v>
      </c>
      <c r="J5" s="8" t="s">
        <v>62</v>
      </c>
      <c r="K5" s="8">
        <v>63.18</v>
      </c>
      <c r="L5" s="12" t="s">
        <v>72</v>
      </c>
      <c r="M5" s="15" t="s">
        <v>73</v>
      </c>
      <c r="N5" s="14"/>
      <c r="O5" s="8"/>
    </row>
    <row r="6" spans="1:15" ht="165" customHeight="1">
      <c r="A6" s="18">
        <v>3</v>
      </c>
      <c r="B6" s="8" t="s">
        <v>74</v>
      </c>
      <c r="C6" s="11" t="s">
        <v>75</v>
      </c>
      <c r="D6" s="10" t="s">
        <v>56</v>
      </c>
      <c r="E6" s="10" t="s">
        <v>342</v>
      </c>
      <c r="F6" s="8" t="s">
        <v>346</v>
      </c>
      <c r="G6" s="8" t="s">
        <v>344</v>
      </c>
      <c r="H6" s="8" t="s">
        <v>349</v>
      </c>
      <c r="I6" s="8" t="s">
        <v>348</v>
      </c>
      <c r="J6" s="8" t="s">
        <v>62</v>
      </c>
      <c r="K6" s="8">
        <v>1251.27</v>
      </c>
      <c r="L6" s="12" t="s">
        <v>63</v>
      </c>
      <c r="M6" s="13" t="s">
        <v>77</v>
      </c>
      <c r="N6" s="14" t="s">
        <v>65</v>
      </c>
      <c r="O6" s="8" t="s">
        <v>367</v>
      </c>
    </row>
    <row r="7" spans="1:15" ht="195" customHeight="1">
      <c r="A7" s="18">
        <v>4</v>
      </c>
      <c r="B7" s="8" t="s">
        <v>78</v>
      </c>
      <c r="C7" s="11" t="s">
        <v>79</v>
      </c>
      <c r="D7" s="10" t="s">
        <v>56</v>
      </c>
      <c r="E7" s="10" t="s">
        <v>57</v>
      </c>
      <c r="F7" s="8" t="s">
        <v>80</v>
      </c>
      <c r="G7" s="8" t="s">
        <v>81</v>
      </c>
      <c r="H7" s="8" t="s">
        <v>82</v>
      </c>
      <c r="I7" s="8" t="s">
        <v>83</v>
      </c>
      <c r="J7" s="8" t="s">
        <v>62</v>
      </c>
      <c r="K7" s="8">
        <v>521.04</v>
      </c>
      <c r="L7" s="12" t="s">
        <v>63</v>
      </c>
      <c r="M7" s="13" t="s">
        <v>84</v>
      </c>
      <c r="N7" s="14" t="s">
        <v>65</v>
      </c>
      <c r="O7" s="8" t="s">
        <v>85</v>
      </c>
    </row>
    <row r="8" spans="1:15" ht="195" customHeight="1">
      <c r="A8" s="18">
        <v>5</v>
      </c>
      <c r="B8" s="8" t="s">
        <v>86</v>
      </c>
      <c r="C8" s="11" t="s">
        <v>87</v>
      </c>
      <c r="D8" s="10" t="s">
        <v>88</v>
      </c>
      <c r="E8" s="10" t="s">
        <v>57</v>
      </c>
      <c r="F8" s="8" t="s">
        <v>89</v>
      </c>
      <c r="G8" s="10" t="s">
        <v>59</v>
      </c>
      <c r="H8" s="8" t="s">
        <v>90</v>
      </c>
      <c r="I8" s="8" t="s">
        <v>91</v>
      </c>
      <c r="J8" s="8" t="s">
        <v>62</v>
      </c>
      <c r="K8" s="8">
        <v>209.4</v>
      </c>
      <c r="L8" s="12" t="s">
        <v>63</v>
      </c>
      <c r="M8" s="13" t="s">
        <v>92</v>
      </c>
      <c r="N8" s="14" t="s">
        <v>65</v>
      </c>
      <c r="O8" s="8" t="s">
        <v>85</v>
      </c>
    </row>
    <row r="9" spans="1:15" ht="195" customHeight="1">
      <c r="A9" s="18">
        <v>6</v>
      </c>
      <c r="B9" s="8" t="s">
        <v>93</v>
      </c>
      <c r="C9" s="11" t="s">
        <v>94</v>
      </c>
      <c r="D9" s="10" t="s">
        <v>88</v>
      </c>
      <c r="E9" s="10" t="s">
        <v>57</v>
      </c>
      <c r="F9" s="8" t="s">
        <v>95</v>
      </c>
      <c r="G9" s="8" t="s">
        <v>96</v>
      </c>
      <c r="H9" s="8" t="s">
        <v>97</v>
      </c>
      <c r="I9" s="8" t="s">
        <v>98</v>
      </c>
      <c r="J9" s="8" t="s">
        <v>62</v>
      </c>
      <c r="K9" s="8">
        <v>110.5</v>
      </c>
      <c r="L9" s="12" t="s">
        <v>63</v>
      </c>
      <c r="M9" s="13" t="s">
        <v>99</v>
      </c>
      <c r="N9" s="14" t="s">
        <v>65</v>
      </c>
      <c r="O9" s="8" t="s">
        <v>85</v>
      </c>
    </row>
    <row r="10" spans="1:15" ht="195" customHeight="1">
      <c r="A10" s="18">
        <v>7</v>
      </c>
      <c r="B10" s="8" t="s">
        <v>100</v>
      </c>
      <c r="C10" s="11" t="s">
        <v>101</v>
      </c>
      <c r="D10" s="10" t="s">
        <v>88</v>
      </c>
      <c r="E10" s="10" t="s">
        <v>57</v>
      </c>
      <c r="F10" s="8" t="s">
        <v>102</v>
      </c>
      <c r="G10" s="10" t="s">
        <v>103</v>
      </c>
      <c r="H10" s="8" t="s">
        <v>104</v>
      </c>
      <c r="I10" s="8" t="s">
        <v>105</v>
      </c>
      <c r="J10" s="8" t="s">
        <v>62</v>
      </c>
      <c r="K10" s="8">
        <v>101.07</v>
      </c>
      <c r="L10" s="12" t="s">
        <v>63</v>
      </c>
      <c r="M10" s="13" t="s">
        <v>106</v>
      </c>
      <c r="N10" s="14" t="s">
        <v>65</v>
      </c>
      <c r="O10" s="8" t="s">
        <v>85</v>
      </c>
    </row>
    <row r="11" spans="1:15" ht="195" customHeight="1">
      <c r="A11" s="18">
        <v>8</v>
      </c>
      <c r="B11" s="8" t="s">
        <v>107</v>
      </c>
      <c r="C11" s="11" t="s">
        <v>108</v>
      </c>
      <c r="D11" s="10" t="s">
        <v>88</v>
      </c>
      <c r="E11" s="10" t="s">
        <v>57</v>
      </c>
      <c r="F11" s="8" t="s">
        <v>109</v>
      </c>
      <c r="G11" s="10" t="s">
        <v>110</v>
      </c>
      <c r="H11" s="8" t="s">
        <v>111</v>
      </c>
      <c r="I11" s="8" t="s">
        <v>112</v>
      </c>
      <c r="J11" s="8" t="s">
        <v>62</v>
      </c>
      <c r="K11" s="8">
        <v>209.38</v>
      </c>
      <c r="L11" s="12" t="s">
        <v>63</v>
      </c>
      <c r="M11" s="13" t="s">
        <v>113</v>
      </c>
      <c r="N11" s="14" t="s">
        <v>65</v>
      </c>
      <c r="O11" s="8" t="s">
        <v>114</v>
      </c>
    </row>
    <row r="12" spans="1:15" ht="195" customHeight="1">
      <c r="A12" s="18">
        <v>9</v>
      </c>
      <c r="B12" s="8" t="s">
        <v>115</v>
      </c>
      <c r="C12" s="11" t="s">
        <v>116</v>
      </c>
      <c r="D12" s="10" t="s">
        <v>117</v>
      </c>
      <c r="E12" s="10" t="s">
        <v>118</v>
      </c>
      <c r="F12" s="8" t="s">
        <v>119</v>
      </c>
      <c r="G12" s="10" t="s">
        <v>120</v>
      </c>
      <c r="H12" s="8" t="s">
        <v>121</v>
      </c>
      <c r="I12" s="8" t="s">
        <v>122</v>
      </c>
      <c r="J12" s="8" t="s">
        <v>123</v>
      </c>
      <c r="K12" s="8">
        <v>204.34</v>
      </c>
      <c r="L12" s="12" t="s">
        <v>124</v>
      </c>
      <c r="M12" s="13" t="s">
        <v>125</v>
      </c>
      <c r="N12" s="14" t="s">
        <v>126</v>
      </c>
      <c r="O12" s="8" t="s">
        <v>127</v>
      </c>
    </row>
    <row r="13" spans="1:15" ht="195" customHeight="1">
      <c r="A13" s="18">
        <v>10</v>
      </c>
      <c r="B13" s="8" t="s">
        <v>128</v>
      </c>
      <c r="C13" s="11" t="s">
        <v>129</v>
      </c>
      <c r="D13" s="10" t="s">
        <v>130</v>
      </c>
      <c r="E13" s="10" t="s">
        <v>118</v>
      </c>
      <c r="F13" s="8" t="s">
        <v>131</v>
      </c>
      <c r="G13" s="10" t="s">
        <v>132</v>
      </c>
      <c r="H13" s="8" t="s">
        <v>133</v>
      </c>
      <c r="I13" s="8" t="s">
        <v>134</v>
      </c>
      <c r="J13" s="8" t="s">
        <v>123</v>
      </c>
      <c r="K13" s="8">
        <v>181.72</v>
      </c>
      <c r="L13" s="12" t="s">
        <v>124</v>
      </c>
      <c r="M13" s="15" t="s">
        <v>135</v>
      </c>
      <c r="N13" s="14" t="s">
        <v>126</v>
      </c>
      <c r="O13" s="8" t="s">
        <v>85</v>
      </c>
    </row>
    <row r="14" spans="1:15" ht="195" customHeight="1">
      <c r="A14" s="18">
        <v>11</v>
      </c>
      <c r="B14" s="8" t="s">
        <v>136</v>
      </c>
      <c r="C14" s="11" t="s">
        <v>137</v>
      </c>
      <c r="D14" s="10" t="s">
        <v>138</v>
      </c>
      <c r="E14" s="10" t="s">
        <v>118</v>
      </c>
      <c r="F14" s="8" t="s">
        <v>139</v>
      </c>
      <c r="G14" s="10" t="s">
        <v>132</v>
      </c>
      <c r="H14" s="8" t="s">
        <v>140</v>
      </c>
      <c r="I14" s="8" t="s">
        <v>141</v>
      </c>
      <c r="J14" s="8" t="s">
        <v>123</v>
      </c>
      <c r="K14" s="8">
        <v>220</v>
      </c>
      <c r="L14" s="12" t="s">
        <v>124</v>
      </c>
      <c r="M14" s="13" t="s">
        <v>142</v>
      </c>
      <c r="N14" s="14" t="s">
        <v>126</v>
      </c>
      <c r="O14" s="8" t="s">
        <v>85</v>
      </c>
    </row>
    <row r="15" spans="1:15" ht="195" customHeight="1">
      <c r="A15" s="18">
        <v>12</v>
      </c>
      <c r="B15" s="8" t="s">
        <v>143</v>
      </c>
      <c r="C15" s="11" t="s">
        <v>144</v>
      </c>
      <c r="D15" s="10" t="s">
        <v>145</v>
      </c>
      <c r="E15" s="10" t="s">
        <v>118</v>
      </c>
      <c r="F15" s="8" t="s">
        <v>146</v>
      </c>
      <c r="G15" s="8" t="s">
        <v>147</v>
      </c>
      <c r="H15" s="8" t="s">
        <v>148</v>
      </c>
      <c r="I15" s="8" t="s">
        <v>149</v>
      </c>
      <c r="J15" s="8" t="s">
        <v>123</v>
      </c>
      <c r="K15" s="8">
        <v>437.69</v>
      </c>
      <c r="L15" s="12" t="s">
        <v>124</v>
      </c>
      <c r="M15" s="13" t="s">
        <v>150</v>
      </c>
      <c r="N15" s="14" t="s">
        <v>126</v>
      </c>
      <c r="O15" s="8" t="s">
        <v>127</v>
      </c>
    </row>
    <row r="16" spans="1:15" ht="195" customHeight="1">
      <c r="A16" s="18">
        <v>13</v>
      </c>
      <c r="B16" s="8" t="s">
        <v>151</v>
      </c>
      <c r="C16" s="11" t="s">
        <v>152</v>
      </c>
      <c r="D16" s="10" t="s">
        <v>145</v>
      </c>
      <c r="E16" s="10" t="s">
        <v>118</v>
      </c>
      <c r="F16" s="8" t="s">
        <v>153</v>
      </c>
      <c r="G16" s="8" t="s">
        <v>154</v>
      </c>
      <c r="H16" s="8" t="s">
        <v>155</v>
      </c>
      <c r="I16" s="8" t="s">
        <v>156</v>
      </c>
      <c r="J16" s="8" t="s">
        <v>123</v>
      </c>
      <c r="K16" s="8">
        <v>349.17</v>
      </c>
      <c r="L16" s="12" t="s">
        <v>124</v>
      </c>
      <c r="M16" s="13" t="s">
        <v>157</v>
      </c>
      <c r="N16" s="14" t="s">
        <v>126</v>
      </c>
      <c r="O16" s="8" t="s">
        <v>158</v>
      </c>
    </row>
    <row r="17" spans="1:15" ht="195" customHeight="1">
      <c r="A17" s="18">
        <v>14</v>
      </c>
      <c r="B17" s="8" t="s">
        <v>159</v>
      </c>
      <c r="C17" s="11" t="s">
        <v>160</v>
      </c>
      <c r="D17" s="10" t="s">
        <v>145</v>
      </c>
      <c r="E17" s="10" t="s">
        <v>118</v>
      </c>
      <c r="F17" s="8" t="s">
        <v>161</v>
      </c>
      <c r="G17" s="8" t="s">
        <v>162</v>
      </c>
      <c r="H17" s="8" t="s">
        <v>163</v>
      </c>
      <c r="I17" s="8" t="s">
        <v>164</v>
      </c>
      <c r="J17" s="8" t="s">
        <v>123</v>
      </c>
      <c r="K17" s="8">
        <v>83.64</v>
      </c>
      <c r="L17" s="12" t="s">
        <v>124</v>
      </c>
      <c r="M17" s="13" t="s">
        <v>165</v>
      </c>
      <c r="N17" s="14" t="s">
        <v>126</v>
      </c>
      <c r="O17" s="8" t="s">
        <v>127</v>
      </c>
    </row>
    <row r="18" spans="1:15" ht="195" customHeight="1">
      <c r="A18" s="18">
        <v>15</v>
      </c>
      <c r="B18" s="8" t="s">
        <v>166</v>
      </c>
      <c r="C18" s="11" t="s">
        <v>167</v>
      </c>
      <c r="D18" s="10" t="s">
        <v>145</v>
      </c>
      <c r="E18" s="10" t="s">
        <v>118</v>
      </c>
      <c r="F18" s="8" t="s">
        <v>168</v>
      </c>
      <c r="G18" s="8" t="s">
        <v>162</v>
      </c>
      <c r="H18" s="8" t="s">
        <v>169</v>
      </c>
      <c r="I18" s="8" t="s">
        <v>170</v>
      </c>
      <c r="J18" s="8" t="s">
        <v>123</v>
      </c>
      <c r="K18" s="8">
        <v>151.41999999999999</v>
      </c>
      <c r="L18" s="12" t="s">
        <v>124</v>
      </c>
      <c r="M18" s="13" t="s">
        <v>171</v>
      </c>
      <c r="N18" s="14" t="s">
        <v>126</v>
      </c>
      <c r="O18" s="8" t="s">
        <v>127</v>
      </c>
    </row>
    <row r="19" spans="1:15" ht="195" customHeight="1">
      <c r="A19" s="18">
        <v>16</v>
      </c>
      <c r="B19" s="8" t="s">
        <v>172</v>
      </c>
      <c r="C19" s="11" t="s">
        <v>173</v>
      </c>
      <c r="D19" s="10" t="s">
        <v>174</v>
      </c>
      <c r="E19" s="10" t="s">
        <v>175</v>
      </c>
      <c r="F19" s="8" t="s">
        <v>176</v>
      </c>
      <c r="G19" s="10" t="s">
        <v>177</v>
      </c>
      <c r="H19" s="8" t="s">
        <v>178</v>
      </c>
      <c r="I19" s="8" t="s">
        <v>179</v>
      </c>
      <c r="J19" s="8" t="s">
        <v>180</v>
      </c>
      <c r="K19" s="8">
        <v>370.07</v>
      </c>
      <c r="L19" s="12" t="s">
        <v>181</v>
      </c>
      <c r="M19" s="13" t="s">
        <v>182</v>
      </c>
      <c r="N19" s="14"/>
      <c r="O19" s="8"/>
    </row>
    <row r="20" spans="1:15" ht="195" customHeight="1">
      <c r="A20" s="18">
        <v>17</v>
      </c>
      <c r="B20" s="8" t="s">
        <v>183</v>
      </c>
      <c r="C20" s="11" t="s">
        <v>184</v>
      </c>
      <c r="D20" s="10" t="s">
        <v>185</v>
      </c>
      <c r="E20" s="10" t="s">
        <v>175</v>
      </c>
      <c r="F20" s="8" t="s">
        <v>186</v>
      </c>
      <c r="G20" s="10" t="s">
        <v>187</v>
      </c>
      <c r="H20" s="8" t="s">
        <v>188</v>
      </c>
      <c r="I20" s="8" t="s">
        <v>189</v>
      </c>
      <c r="J20" s="8" t="s">
        <v>180</v>
      </c>
      <c r="K20" s="8">
        <v>702.12</v>
      </c>
      <c r="L20" s="12" t="s">
        <v>63</v>
      </c>
      <c r="M20" s="16" t="s">
        <v>190</v>
      </c>
      <c r="N20" s="14"/>
      <c r="O20" s="8" t="s">
        <v>85</v>
      </c>
    </row>
    <row r="21" spans="1:15" ht="195" customHeight="1">
      <c r="A21" s="18">
        <v>18</v>
      </c>
      <c r="B21" s="8" t="s">
        <v>191</v>
      </c>
      <c r="C21" s="11" t="s">
        <v>192</v>
      </c>
      <c r="D21" s="10" t="s">
        <v>185</v>
      </c>
      <c r="E21" s="10" t="s">
        <v>175</v>
      </c>
      <c r="F21" s="8" t="s">
        <v>193</v>
      </c>
      <c r="G21" s="10" t="s">
        <v>187</v>
      </c>
      <c r="H21" s="8" t="s">
        <v>194</v>
      </c>
      <c r="I21" s="8" t="s">
        <v>195</v>
      </c>
      <c r="J21" s="8" t="s">
        <v>180</v>
      </c>
      <c r="K21" s="8">
        <v>997.6</v>
      </c>
      <c r="L21" s="12" t="s">
        <v>63</v>
      </c>
      <c r="M21" s="13" t="s">
        <v>190</v>
      </c>
      <c r="N21" s="14"/>
      <c r="O21" s="8" t="s">
        <v>368</v>
      </c>
    </row>
    <row r="22" spans="1:15" ht="195" customHeight="1">
      <c r="A22" s="18">
        <v>19</v>
      </c>
      <c r="B22" s="8" t="s">
        <v>196</v>
      </c>
      <c r="C22" s="11" t="s">
        <v>197</v>
      </c>
      <c r="D22" s="10" t="s">
        <v>185</v>
      </c>
      <c r="E22" s="10" t="s">
        <v>175</v>
      </c>
      <c r="F22" s="8" t="s">
        <v>198</v>
      </c>
      <c r="G22" s="10" t="s">
        <v>187</v>
      </c>
      <c r="H22" s="8" t="s">
        <v>199</v>
      </c>
      <c r="I22" s="8" t="s">
        <v>200</v>
      </c>
      <c r="J22" s="8" t="s">
        <v>180</v>
      </c>
      <c r="K22" s="8">
        <v>3427.44</v>
      </c>
      <c r="L22" s="12" t="s">
        <v>63</v>
      </c>
      <c r="M22" s="13" t="s">
        <v>201</v>
      </c>
      <c r="N22" s="14" t="s">
        <v>65</v>
      </c>
      <c r="O22" s="8" t="s">
        <v>369</v>
      </c>
    </row>
    <row r="23" spans="1:15" ht="195" customHeight="1">
      <c r="A23" s="18">
        <v>20</v>
      </c>
      <c r="B23" s="8" t="s">
        <v>202</v>
      </c>
      <c r="C23" s="11" t="s">
        <v>203</v>
      </c>
      <c r="D23" s="10" t="s">
        <v>204</v>
      </c>
      <c r="E23" s="10" t="s">
        <v>175</v>
      </c>
      <c r="F23" s="8" t="s">
        <v>205</v>
      </c>
      <c r="G23" s="8" t="s">
        <v>81</v>
      </c>
      <c r="H23" s="8" t="s">
        <v>206</v>
      </c>
      <c r="I23" s="8" t="s">
        <v>207</v>
      </c>
      <c r="J23" s="8" t="s">
        <v>180</v>
      </c>
      <c r="K23" s="8"/>
      <c r="L23" s="12" t="s">
        <v>63</v>
      </c>
      <c r="M23" s="13" t="s">
        <v>208</v>
      </c>
      <c r="N23" s="14" t="s">
        <v>65</v>
      </c>
      <c r="O23" s="8" t="s">
        <v>209</v>
      </c>
    </row>
    <row r="24" spans="1:15" ht="195" customHeight="1">
      <c r="A24" s="18">
        <v>21</v>
      </c>
      <c r="B24" s="16"/>
      <c r="C24" s="11" t="s">
        <v>210</v>
      </c>
      <c r="D24" s="10" t="s">
        <v>211</v>
      </c>
      <c r="E24" s="10" t="s">
        <v>175</v>
      </c>
      <c r="F24" s="10" t="s">
        <v>212</v>
      </c>
      <c r="G24" s="8" t="s">
        <v>213</v>
      </c>
      <c r="H24" s="8" t="s">
        <v>214</v>
      </c>
      <c r="I24" s="8" t="s">
        <v>215</v>
      </c>
      <c r="J24" s="8" t="s">
        <v>180</v>
      </c>
      <c r="K24" s="8"/>
      <c r="L24" s="12" t="s">
        <v>72</v>
      </c>
      <c r="M24" s="13" t="s">
        <v>216</v>
      </c>
      <c r="N24" s="16"/>
      <c r="O24" s="16"/>
    </row>
    <row r="25" spans="1:15" ht="195" customHeight="1">
      <c r="A25" s="18">
        <v>22</v>
      </c>
      <c r="B25" s="8" t="s">
        <v>217</v>
      </c>
      <c r="C25" s="11" t="s">
        <v>218</v>
      </c>
      <c r="D25" s="10" t="s">
        <v>219</v>
      </c>
      <c r="E25" s="10" t="s">
        <v>175</v>
      </c>
      <c r="F25" s="8" t="s">
        <v>220</v>
      </c>
      <c r="G25" s="10" t="s">
        <v>187</v>
      </c>
      <c r="H25" s="8" t="s">
        <v>221</v>
      </c>
      <c r="I25" s="8" t="s">
        <v>222</v>
      </c>
      <c r="J25" s="8" t="s">
        <v>180</v>
      </c>
      <c r="K25" s="8">
        <v>1270.72</v>
      </c>
      <c r="L25" s="12" t="s">
        <v>63</v>
      </c>
      <c r="M25" s="16" t="s">
        <v>190</v>
      </c>
      <c r="N25" s="16"/>
      <c r="O25" s="8" t="s">
        <v>85</v>
      </c>
    </row>
    <row r="26" spans="1:15" ht="195" customHeight="1">
      <c r="A26" s="18">
        <v>23</v>
      </c>
      <c r="B26" s="8" t="s">
        <v>223</v>
      </c>
      <c r="C26" s="11" t="s">
        <v>224</v>
      </c>
      <c r="D26" s="10" t="s">
        <v>219</v>
      </c>
      <c r="E26" s="10" t="s">
        <v>175</v>
      </c>
      <c r="F26" s="10" t="s">
        <v>225</v>
      </c>
      <c r="G26" s="10" t="s">
        <v>69</v>
      </c>
      <c r="H26" s="8" t="s">
        <v>226</v>
      </c>
      <c r="I26" s="8" t="s">
        <v>227</v>
      </c>
      <c r="J26" s="8" t="s">
        <v>180</v>
      </c>
      <c r="K26" s="8">
        <v>481.89</v>
      </c>
      <c r="L26" s="12" t="s">
        <v>63</v>
      </c>
      <c r="M26" s="16" t="s">
        <v>190</v>
      </c>
      <c r="N26" s="16"/>
      <c r="O26" s="8" t="s">
        <v>370</v>
      </c>
    </row>
    <row r="27" spans="1:15" ht="195" customHeight="1">
      <c r="A27" s="18">
        <v>24</v>
      </c>
      <c r="B27" s="8" t="s">
        <v>228</v>
      </c>
      <c r="C27" s="11" t="s">
        <v>229</v>
      </c>
      <c r="D27" s="10" t="s">
        <v>230</v>
      </c>
      <c r="E27" s="10" t="s">
        <v>175</v>
      </c>
      <c r="F27" s="8" t="s">
        <v>231</v>
      </c>
      <c r="G27" s="10" t="s">
        <v>81</v>
      </c>
      <c r="H27" s="8" t="s">
        <v>232</v>
      </c>
      <c r="I27" s="8" t="s">
        <v>233</v>
      </c>
      <c r="J27" s="8" t="s">
        <v>180</v>
      </c>
      <c r="K27" s="8">
        <v>1657.16</v>
      </c>
      <c r="L27" s="12" t="s">
        <v>63</v>
      </c>
      <c r="M27" s="13" t="s">
        <v>234</v>
      </c>
      <c r="N27" s="14" t="s">
        <v>65</v>
      </c>
      <c r="O27" s="8" t="s">
        <v>85</v>
      </c>
    </row>
    <row r="28" spans="1:15" ht="195" customHeight="1">
      <c r="A28" s="18">
        <v>25</v>
      </c>
      <c r="B28" s="8" t="s">
        <v>235</v>
      </c>
      <c r="C28" s="11" t="s">
        <v>236</v>
      </c>
      <c r="D28" s="10" t="s">
        <v>237</v>
      </c>
      <c r="E28" s="10" t="s">
        <v>238</v>
      </c>
      <c r="F28" s="8" t="s">
        <v>176</v>
      </c>
      <c r="G28" s="10" t="s">
        <v>177</v>
      </c>
      <c r="H28" s="8" t="s">
        <v>239</v>
      </c>
      <c r="I28" s="8" t="s">
        <v>240</v>
      </c>
      <c r="J28" s="8" t="s">
        <v>241</v>
      </c>
      <c r="K28" s="8">
        <v>370.07</v>
      </c>
      <c r="L28" s="12" t="s">
        <v>63</v>
      </c>
      <c r="M28" s="13"/>
      <c r="N28" s="14"/>
      <c r="O28" s="8" t="s">
        <v>242</v>
      </c>
    </row>
    <row r="29" spans="1:15" ht="195" customHeight="1">
      <c r="A29" s="18">
        <v>26</v>
      </c>
      <c r="B29" s="8" t="s">
        <v>243</v>
      </c>
      <c r="C29" s="11" t="s">
        <v>244</v>
      </c>
      <c r="D29" s="10" t="s">
        <v>245</v>
      </c>
      <c r="E29" s="10" t="s">
        <v>238</v>
      </c>
      <c r="F29" s="8" t="s">
        <v>246</v>
      </c>
      <c r="G29" s="10" t="s">
        <v>96</v>
      </c>
      <c r="H29" s="8" t="s">
        <v>247</v>
      </c>
      <c r="I29" s="8" t="s">
        <v>248</v>
      </c>
      <c r="J29" s="8" t="s">
        <v>241</v>
      </c>
      <c r="K29" s="8">
        <v>517.82000000000005</v>
      </c>
      <c r="L29" s="12" t="s">
        <v>63</v>
      </c>
      <c r="M29" s="16"/>
      <c r="N29" s="14"/>
      <c r="O29" s="8" t="s">
        <v>85</v>
      </c>
    </row>
    <row r="30" spans="1:15" ht="195" customHeight="1">
      <c r="A30" s="18">
        <v>27</v>
      </c>
      <c r="B30" s="8" t="s">
        <v>249</v>
      </c>
      <c r="C30" s="11" t="s">
        <v>250</v>
      </c>
      <c r="D30" s="10" t="s">
        <v>245</v>
      </c>
      <c r="E30" s="10" t="s">
        <v>238</v>
      </c>
      <c r="F30" s="8" t="s">
        <v>251</v>
      </c>
      <c r="G30" s="10" t="s">
        <v>187</v>
      </c>
      <c r="H30" s="8" t="s">
        <v>252</v>
      </c>
      <c r="I30" s="8" t="s">
        <v>253</v>
      </c>
      <c r="J30" s="8" t="s">
        <v>241</v>
      </c>
      <c r="K30" s="8">
        <v>165.21</v>
      </c>
      <c r="L30" s="12" t="s">
        <v>63</v>
      </c>
      <c r="M30" s="13"/>
      <c r="N30" s="14"/>
      <c r="O30" s="8" t="s">
        <v>85</v>
      </c>
    </row>
    <row r="31" spans="1:15" ht="195" customHeight="1">
      <c r="A31" s="18">
        <v>28</v>
      </c>
      <c r="B31" s="8"/>
      <c r="C31" s="11" t="s">
        <v>254</v>
      </c>
      <c r="D31" s="10" t="s">
        <v>255</v>
      </c>
      <c r="E31" s="10" t="s">
        <v>238</v>
      </c>
      <c r="F31" s="8" t="s">
        <v>212</v>
      </c>
      <c r="G31" s="8" t="s">
        <v>213</v>
      </c>
      <c r="H31" s="8" t="s">
        <v>256</v>
      </c>
      <c r="I31" s="8" t="s">
        <v>215</v>
      </c>
      <c r="J31" s="8" t="s">
        <v>241</v>
      </c>
      <c r="K31" s="8"/>
      <c r="L31" s="12" t="s">
        <v>257</v>
      </c>
      <c r="M31" s="13" t="s">
        <v>258</v>
      </c>
      <c r="N31" s="14"/>
      <c r="O31" s="8"/>
    </row>
    <row r="32" spans="1:15" ht="195" customHeight="1">
      <c r="A32" s="18">
        <v>29</v>
      </c>
      <c r="B32" s="8" t="s">
        <v>259</v>
      </c>
      <c r="C32" s="11" t="s">
        <v>260</v>
      </c>
      <c r="D32" s="10" t="s">
        <v>255</v>
      </c>
      <c r="E32" s="10" t="s">
        <v>238</v>
      </c>
      <c r="F32" s="8" t="s">
        <v>261</v>
      </c>
      <c r="G32" s="10" t="s">
        <v>96</v>
      </c>
      <c r="H32" s="8" t="s">
        <v>262</v>
      </c>
      <c r="I32" s="8" t="s">
        <v>263</v>
      </c>
      <c r="J32" s="8" t="s">
        <v>241</v>
      </c>
      <c r="K32" s="8">
        <v>1549.93</v>
      </c>
      <c r="L32" s="12" t="s">
        <v>63</v>
      </c>
      <c r="M32" s="13"/>
      <c r="N32" s="14"/>
      <c r="O32" s="8" t="s">
        <v>85</v>
      </c>
    </row>
    <row r="33" spans="1:15" ht="195" customHeight="1">
      <c r="A33" s="18">
        <v>30</v>
      </c>
      <c r="B33" s="8" t="s">
        <v>264</v>
      </c>
      <c r="C33" s="11" t="s">
        <v>265</v>
      </c>
      <c r="D33" s="10" t="s">
        <v>255</v>
      </c>
      <c r="E33" s="10" t="s">
        <v>266</v>
      </c>
      <c r="F33" s="8" t="s">
        <v>267</v>
      </c>
      <c r="G33" s="10" t="s">
        <v>268</v>
      </c>
      <c r="H33" s="8" t="s">
        <v>269</v>
      </c>
      <c r="I33" s="8" t="s">
        <v>270</v>
      </c>
      <c r="J33" s="8" t="s">
        <v>271</v>
      </c>
      <c r="K33" s="8">
        <v>205.41</v>
      </c>
      <c r="L33" s="12" t="s">
        <v>181</v>
      </c>
      <c r="M33" s="13" t="s">
        <v>272</v>
      </c>
      <c r="N33" s="14"/>
      <c r="O33" s="8"/>
    </row>
    <row r="34" spans="1:15" ht="195" customHeight="1">
      <c r="A34" s="18">
        <v>31</v>
      </c>
      <c r="B34" s="8" t="s">
        <v>273</v>
      </c>
      <c r="C34" s="11" t="s">
        <v>274</v>
      </c>
      <c r="D34" s="10" t="s">
        <v>238</v>
      </c>
      <c r="E34" s="10" t="s">
        <v>266</v>
      </c>
      <c r="F34" s="8" t="s">
        <v>275</v>
      </c>
      <c r="G34" s="10" t="s">
        <v>81</v>
      </c>
      <c r="H34" s="8" t="s">
        <v>276</v>
      </c>
      <c r="I34" s="8" t="s">
        <v>277</v>
      </c>
      <c r="J34" s="8" t="s">
        <v>271</v>
      </c>
      <c r="K34" s="8">
        <v>307.41000000000003</v>
      </c>
      <c r="L34" s="12" t="s">
        <v>181</v>
      </c>
      <c r="M34" s="13" t="s">
        <v>278</v>
      </c>
      <c r="N34" s="14"/>
      <c r="O34" s="8"/>
    </row>
    <row r="35" spans="1:15" ht="195" customHeight="1">
      <c r="A35" s="18">
        <v>32</v>
      </c>
      <c r="B35" s="8" t="s">
        <v>279</v>
      </c>
      <c r="C35" s="11" t="s">
        <v>280</v>
      </c>
      <c r="D35" s="10" t="s">
        <v>238</v>
      </c>
      <c r="E35" s="10" t="s">
        <v>266</v>
      </c>
      <c r="F35" s="8" t="s">
        <v>281</v>
      </c>
      <c r="G35" s="10" t="s">
        <v>81</v>
      </c>
      <c r="H35" s="8" t="s">
        <v>282</v>
      </c>
      <c r="I35" s="8" t="s">
        <v>283</v>
      </c>
      <c r="J35" s="8" t="s">
        <v>271</v>
      </c>
      <c r="K35" s="8">
        <v>371.58</v>
      </c>
      <c r="L35" s="12" t="s">
        <v>72</v>
      </c>
      <c r="M35" s="15" t="s">
        <v>284</v>
      </c>
      <c r="N35" s="14"/>
      <c r="O35" s="8"/>
    </row>
    <row r="36" spans="1:15" ht="195" customHeight="1">
      <c r="A36" s="18">
        <v>33</v>
      </c>
      <c r="B36" s="8" t="s">
        <v>285</v>
      </c>
      <c r="C36" s="11" t="s">
        <v>286</v>
      </c>
      <c r="D36" s="10" t="s">
        <v>238</v>
      </c>
      <c r="E36" s="10" t="s">
        <v>266</v>
      </c>
      <c r="F36" s="8" t="s">
        <v>287</v>
      </c>
      <c r="G36" s="10" t="s">
        <v>81</v>
      </c>
      <c r="H36" s="8" t="s">
        <v>288</v>
      </c>
      <c r="I36" s="8" t="s">
        <v>289</v>
      </c>
      <c r="J36" s="8" t="s">
        <v>271</v>
      </c>
      <c r="K36" s="8">
        <v>275.08</v>
      </c>
      <c r="L36" s="12" t="s">
        <v>72</v>
      </c>
      <c r="M36" s="13" t="s">
        <v>290</v>
      </c>
      <c r="N36" s="14"/>
      <c r="O36" s="8"/>
    </row>
    <row r="37" spans="1:15" ht="195" customHeight="1">
      <c r="A37" s="18">
        <v>34</v>
      </c>
      <c r="B37" s="8" t="s">
        <v>291</v>
      </c>
      <c r="C37" s="11" t="s">
        <v>292</v>
      </c>
      <c r="D37" s="10" t="s">
        <v>293</v>
      </c>
      <c r="E37" s="10" t="s">
        <v>266</v>
      </c>
      <c r="F37" s="8" t="s">
        <v>294</v>
      </c>
      <c r="G37" s="10" t="s">
        <v>76</v>
      </c>
      <c r="H37" s="8" t="s">
        <v>282</v>
      </c>
      <c r="I37" s="8" t="s">
        <v>295</v>
      </c>
      <c r="J37" s="8" t="s">
        <v>271</v>
      </c>
      <c r="K37" s="8">
        <v>196.22</v>
      </c>
      <c r="L37" s="12" t="s">
        <v>63</v>
      </c>
      <c r="M37" s="13" t="s">
        <v>296</v>
      </c>
      <c r="N37" s="14" t="s">
        <v>65</v>
      </c>
      <c r="O37" s="8" t="s">
        <v>85</v>
      </c>
    </row>
    <row r="38" spans="1:15" ht="195" customHeight="1">
      <c r="A38" s="18">
        <v>35</v>
      </c>
      <c r="B38" s="8" t="s">
        <v>297</v>
      </c>
      <c r="C38" s="11" t="s">
        <v>298</v>
      </c>
      <c r="D38" s="10" t="s">
        <v>293</v>
      </c>
      <c r="E38" s="10" t="s">
        <v>266</v>
      </c>
      <c r="F38" s="8" t="s">
        <v>299</v>
      </c>
      <c r="G38" s="10" t="s">
        <v>96</v>
      </c>
      <c r="H38" s="8" t="s">
        <v>300</v>
      </c>
      <c r="I38" s="8" t="s">
        <v>301</v>
      </c>
      <c r="J38" s="8" t="s">
        <v>271</v>
      </c>
      <c r="K38" s="8">
        <v>184.23</v>
      </c>
      <c r="L38" s="12" t="s">
        <v>63</v>
      </c>
      <c r="M38" s="13" t="s">
        <v>302</v>
      </c>
      <c r="N38" s="14" t="s">
        <v>65</v>
      </c>
      <c r="O38" s="8" t="s">
        <v>303</v>
      </c>
    </row>
    <row r="39" spans="1:15" ht="195" customHeight="1">
      <c r="A39" s="18">
        <v>36</v>
      </c>
      <c r="B39" s="8" t="s">
        <v>304</v>
      </c>
      <c r="C39" s="11" t="s">
        <v>305</v>
      </c>
      <c r="D39" s="17" t="s">
        <v>306</v>
      </c>
      <c r="E39" s="10" t="s">
        <v>266</v>
      </c>
      <c r="F39" s="8" t="s">
        <v>307</v>
      </c>
      <c r="G39" s="8" t="s">
        <v>308</v>
      </c>
      <c r="H39" s="8" t="s">
        <v>309</v>
      </c>
      <c r="I39" s="8" t="s">
        <v>310</v>
      </c>
      <c r="J39" s="8" t="s">
        <v>271</v>
      </c>
      <c r="K39" s="8">
        <v>1146.77</v>
      </c>
      <c r="L39" s="12" t="s">
        <v>63</v>
      </c>
      <c r="M39" s="13" t="s">
        <v>311</v>
      </c>
      <c r="N39" s="14" t="s">
        <v>65</v>
      </c>
      <c r="O39" s="8" t="s">
        <v>303</v>
      </c>
    </row>
    <row r="40" spans="1:15" ht="195" customHeight="1">
      <c r="A40" s="18">
        <v>37</v>
      </c>
      <c r="B40" s="8" t="s">
        <v>312</v>
      </c>
      <c r="C40" s="11" t="s">
        <v>313</v>
      </c>
      <c r="D40" s="17" t="s">
        <v>306</v>
      </c>
      <c r="E40" s="10" t="s">
        <v>266</v>
      </c>
      <c r="F40" s="8" t="s">
        <v>314</v>
      </c>
      <c r="G40" s="10" t="s">
        <v>96</v>
      </c>
      <c r="H40" s="8" t="s">
        <v>315</v>
      </c>
      <c r="I40" s="8" t="s">
        <v>316</v>
      </c>
      <c r="J40" s="8" t="s">
        <v>271</v>
      </c>
      <c r="K40" s="8">
        <v>262.63</v>
      </c>
      <c r="L40" s="12" t="s">
        <v>63</v>
      </c>
      <c r="M40" s="13" t="s">
        <v>317</v>
      </c>
      <c r="N40" s="14" t="s">
        <v>65</v>
      </c>
      <c r="O40" s="8" t="s">
        <v>85</v>
      </c>
    </row>
    <row r="41" spans="1:15" ht="195" customHeight="1">
      <c r="A41" s="18">
        <v>38</v>
      </c>
      <c r="B41" s="8" t="s">
        <v>318</v>
      </c>
      <c r="C41" s="11" t="s">
        <v>319</v>
      </c>
      <c r="D41" s="17" t="s">
        <v>306</v>
      </c>
      <c r="E41" s="10" t="s">
        <v>266</v>
      </c>
      <c r="F41" s="8" t="s">
        <v>320</v>
      </c>
      <c r="G41" s="10" t="s">
        <v>321</v>
      </c>
      <c r="H41" s="8" t="s">
        <v>322</v>
      </c>
      <c r="I41" s="8" t="s">
        <v>323</v>
      </c>
      <c r="J41" s="8" t="s">
        <v>271</v>
      </c>
      <c r="K41" s="8">
        <v>1215.58</v>
      </c>
      <c r="L41" s="12" t="s">
        <v>181</v>
      </c>
      <c r="M41" s="13" t="s">
        <v>324</v>
      </c>
      <c r="N41" s="14"/>
      <c r="O41" s="8"/>
    </row>
    <row r="42" spans="1:15" ht="195" customHeight="1">
      <c r="A42" s="18">
        <v>39</v>
      </c>
      <c r="B42" s="8" t="s">
        <v>325</v>
      </c>
      <c r="C42" s="11" t="s">
        <v>326</v>
      </c>
      <c r="D42" s="17" t="s">
        <v>306</v>
      </c>
      <c r="E42" s="10" t="s">
        <v>266</v>
      </c>
      <c r="F42" s="8" t="s">
        <v>327</v>
      </c>
      <c r="G42" s="10" t="s">
        <v>59</v>
      </c>
      <c r="H42" s="8" t="s">
        <v>328</v>
      </c>
      <c r="I42" s="8" t="s">
        <v>329</v>
      </c>
      <c r="J42" s="8" t="s">
        <v>271</v>
      </c>
      <c r="K42" s="8"/>
      <c r="L42" s="12" t="s">
        <v>63</v>
      </c>
      <c r="M42" s="13" t="s">
        <v>330</v>
      </c>
      <c r="N42" s="14" t="s">
        <v>65</v>
      </c>
      <c r="O42" s="8" t="s">
        <v>85</v>
      </c>
    </row>
    <row r="43" spans="1:15">
      <c r="K43">
        <f>SUM(K4:K42)</f>
        <v>20160.900000000001</v>
      </c>
    </row>
  </sheetData>
  <mergeCells count="2">
    <mergeCell ref="B1:O1"/>
    <mergeCell ref="B2:O2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view="pageBreakPreview" zoomScale="80" zoomScaleNormal="100" zoomScaleSheetLayoutView="80" workbookViewId="0">
      <selection activeCell="I13" sqref="I13"/>
    </sheetView>
  </sheetViews>
  <sheetFormatPr defaultRowHeight="16.5"/>
  <cols>
    <col min="1" max="1" width="5.5" customWidth="1"/>
    <col min="2" max="2" width="11.5" customWidth="1"/>
    <col min="3" max="3" width="10.375" customWidth="1"/>
    <col min="4" max="4" width="9.25" customWidth="1"/>
    <col min="6" max="6" width="9.5" customWidth="1"/>
    <col min="7" max="7" width="28.375" customWidth="1"/>
    <col min="9" max="9" width="9.875" customWidth="1"/>
    <col min="11" max="11" width="10.25" customWidth="1"/>
  </cols>
  <sheetData>
    <row r="1" spans="1:12" ht="25.5" customHeight="1">
      <c r="A1" s="49" t="s">
        <v>373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25.5" customHeight="1">
      <c r="A2" s="33" t="s">
        <v>437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33.75" customHeight="1">
      <c r="A3" s="23" t="s">
        <v>374</v>
      </c>
      <c r="B3" s="23" t="s">
        <v>439</v>
      </c>
      <c r="C3" s="23" t="s">
        <v>375</v>
      </c>
      <c r="D3" s="23" t="s">
        <v>376</v>
      </c>
      <c r="E3" s="23" t="s">
        <v>377</v>
      </c>
      <c r="F3" s="23" t="s">
        <v>378</v>
      </c>
      <c r="G3" s="23" t="s">
        <v>379</v>
      </c>
      <c r="H3" s="23" t="s">
        <v>380</v>
      </c>
      <c r="I3" s="24" t="s">
        <v>381</v>
      </c>
      <c r="J3" s="24" t="s">
        <v>382</v>
      </c>
      <c r="K3" s="21" t="s">
        <v>383</v>
      </c>
      <c r="L3" s="22" t="s">
        <v>384</v>
      </c>
    </row>
    <row r="4" spans="1:12" ht="124.5" customHeight="1">
      <c r="A4" s="28">
        <v>1</v>
      </c>
      <c r="B4" s="30" t="s">
        <v>385</v>
      </c>
      <c r="C4" s="25" t="s">
        <v>386</v>
      </c>
      <c r="D4" s="29" t="s">
        <v>387</v>
      </c>
      <c r="E4" s="14" t="s">
        <v>388</v>
      </c>
      <c r="F4" s="21" t="s">
        <v>389</v>
      </c>
      <c r="G4" s="13" t="s">
        <v>435</v>
      </c>
      <c r="H4" s="14" t="s">
        <v>390</v>
      </c>
      <c r="I4" s="29" t="s">
        <v>391</v>
      </c>
      <c r="J4" s="29" t="s">
        <v>392</v>
      </c>
      <c r="K4" s="14" t="s">
        <v>393</v>
      </c>
      <c r="L4" s="14">
        <v>200.08</v>
      </c>
    </row>
    <row r="5" spans="1:12" ht="118.5" customHeight="1">
      <c r="A5" s="46">
        <v>2</v>
      </c>
      <c r="B5" s="47" t="s">
        <v>394</v>
      </c>
      <c r="C5" s="25" t="s">
        <v>395</v>
      </c>
      <c r="D5" s="48" t="s">
        <v>396</v>
      </c>
      <c r="E5" s="43" t="s">
        <v>397</v>
      </c>
      <c r="F5" s="42" t="s">
        <v>398</v>
      </c>
      <c r="G5" s="13" t="s">
        <v>438</v>
      </c>
      <c r="H5" s="14" t="s">
        <v>399</v>
      </c>
      <c r="I5" s="48" t="s">
        <v>400</v>
      </c>
      <c r="J5" s="48" t="s">
        <v>401</v>
      </c>
      <c r="K5" s="43" t="s">
        <v>402</v>
      </c>
      <c r="L5" s="43">
        <v>103.2</v>
      </c>
    </row>
    <row r="6" spans="1:12" ht="32.25" customHeight="1">
      <c r="A6" s="46"/>
      <c r="B6" s="47"/>
      <c r="C6" s="25" t="s">
        <v>403</v>
      </c>
      <c r="D6" s="48"/>
      <c r="E6" s="43"/>
      <c r="F6" s="42"/>
      <c r="G6" s="13" t="s">
        <v>436</v>
      </c>
      <c r="H6" s="14" t="s">
        <v>399</v>
      </c>
      <c r="I6" s="48"/>
      <c r="J6" s="48"/>
      <c r="K6" s="43"/>
      <c r="L6" s="43"/>
    </row>
    <row r="7" spans="1:12" ht="130.5" customHeight="1">
      <c r="A7" s="28">
        <v>3</v>
      </c>
      <c r="B7" s="30" t="s">
        <v>404</v>
      </c>
      <c r="C7" s="25" t="s">
        <v>405</v>
      </c>
      <c r="D7" s="29" t="s">
        <v>387</v>
      </c>
      <c r="E7" s="14" t="s">
        <v>388</v>
      </c>
      <c r="F7" s="14" t="s">
        <v>389</v>
      </c>
      <c r="G7" s="13" t="s">
        <v>435</v>
      </c>
      <c r="H7" s="14" t="s">
        <v>406</v>
      </c>
      <c r="I7" s="29" t="s">
        <v>407</v>
      </c>
      <c r="J7" s="29" t="s">
        <v>408</v>
      </c>
      <c r="K7" s="21" t="s">
        <v>409</v>
      </c>
      <c r="L7" s="14">
        <v>311.88</v>
      </c>
    </row>
    <row r="8" spans="1:12" ht="159.94999999999999" customHeight="1">
      <c r="A8" s="36">
        <v>4</v>
      </c>
      <c r="B8" s="38" t="s">
        <v>410</v>
      </c>
      <c r="C8" s="25" t="s">
        <v>411</v>
      </c>
      <c r="D8" s="40" t="s">
        <v>412</v>
      </c>
      <c r="E8" s="34" t="s">
        <v>413</v>
      </c>
      <c r="F8" s="34" t="s">
        <v>414</v>
      </c>
      <c r="G8" s="15" t="s">
        <v>434</v>
      </c>
      <c r="H8" s="14" t="s">
        <v>415</v>
      </c>
      <c r="I8" s="40" t="s">
        <v>407</v>
      </c>
      <c r="J8" s="40" t="s">
        <v>416</v>
      </c>
      <c r="K8" s="44" t="s">
        <v>417</v>
      </c>
      <c r="L8" s="34">
        <f>271.09+205.41+203.78</f>
        <v>680.28</v>
      </c>
    </row>
    <row r="9" spans="1:12" ht="18.75" customHeight="1">
      <c r="A9" s="37"/>
      <c r="B9" s="39"/>
      <c r="C9" s="27"/>
      <c r="D9" s="41"/>
      <c r="E9" s="35"/>
      <c r="F9" s="35"/>
      <c r="G9" s="26"/>
      <c r="H9" s="14"/>
      <c r="I9" s="41"/>
      <c r="J9" s="41"/>
      <c r="K9" s="45"/>
      <c r="L9" s="35"/>
    </row>
    <row r="10" spans="1:12" ht="159.94999999999999" customHeight="1">
      <c r="A10" s="28">
        <v>5</v>
      </c>
      <c r="B10" s="30" t="s">
        <v>418</v>
      </c>
      <c r="C10" s="25" t="s">
        <v>419</v>
      </c>
      <c r="D10" s="29" t="s">
        <v>412</v>
      </c>
      <c r="E10" s="14" t="s">
        <v>420</v>
      </c>
      <c r="F10" s="21" t="s">
        <v>421</v>
      </c>
      <c r="G10" s="13" t="s">
        <v>435</v>
      </c>
      <c r="H10" s="14" t="s">
        <v>422</v>
      </c>
      <c r="I10" s="29" t="s">
        <v>423</v>
      </c>
      <c r="J10" s="29" t="s">
        <v>424</v>
      </c>
      <c r="K10" s="14" t="s">
        <v>425</v>
      </c>
      <c r="L10" s="14">
        <f>85.79+279.44</f>
        <v>365.23</v>
      </c>
    </row>
    <row r="11" spans="1:12" ht="142.5" customHeight="1">
      <c r="A11" s="36">
        <v>6</v>
      </c>
      <c r="B11" s="38" t="s">
        <v>426</v>
      </c>
      <c r="C11" s="25" t="s">
        <v>427</v>
      </c>
      <c r="D11" s="40" t="s">
        <v>428</v>
      </c>
      <c r="E11" s="34" t="s">
        <v>429</v>
      </c>
      <c r="F11" s="42" t="s">
        <v>430</v>
      </c>
      <c r="G11" s="13" t="s">
        <v>431</v>
      </c>
      <c r="H11" s="14" t="s">
        <v>422</v>
      </c>
      <c r="I11" s="40" t="s">
        <v>423</v>
      </c>
      <c r="J11" s="40" t="s">
        <v>432</v>
      </c>
      <c r="K11" s="34" t="s">
        <v>433</v>
      </c>
      <c r="L11" s="34">
        <v>257.33</v>
      </c>
    </row>
    <row r="12" spans="1:12" ht="22.5" customHeight="1">
      <c r="A12" s="37"/>
      <c r="B12" s="39"/>
      <c r="C12" s="27"/>
      <c r="D12" s="41"/>
      <c r="E12" s="35"/>
      <c r="F12" s="42"/>
      <c r="G12" s="26"/>
      <c r="H12" s="14"/>
      <c r="I12" s="41"/>
      <c r="J12" s="41"/>
      <c r="K12" s="35"/>
      <c r="L12" s="35"/>
    </row>
    <row r="13" spans="1:12">
      <c r="L13">
        <f>SUM(L4:L12)</f>
        <v>1918</v>
      </c>
    </row>
  </sheetData>
  <mergeCells count="29">
    <mergeCell ref="I5:I6"/>
    <mergeCell ref="J5:J6"/>
    <mergeCell ref="A1:L1"/>
    <mergeCell ref="A5:A6"/>
    <mergeCell ref="B5:B6"/>
    <mergeCell ref="D5:D6"/>
    <mergeCell ref="E5:E6"/>
    <mergeCell ref="F5:F6"/>
    <mergeCell ref="E8:E9"/>
    <mergeCell ref="F8:F9"/>
    <mergeCell ref="I8:I9"/>
    <mergeCell ref="J8:J9"/>
    <mergeCell ref="K8:K9"/>
    <mergeCell ref="A2:L2"/>
    <mergeCell ref="L8:L9"/>
    <mergeCell ref="A11:A12"/>
    <mergeCell ref="B11:B12"/>
    <mergeCell ref="D11:D12"/>
    <mergeCell ref="E11:E12"/>
    <mergeCell ref="F11:F12"/>
    <mergeCell ref="I11:I12"/>
    <mergeCell ref="J11:J12"/>
    <mergeCell ref="K11:K12"/>
    <mergeCell ref="L11:L12"/>
    <mergeCell ref="K5:K6"/>
    <mergeCell ref="L5:L6"/>
    <mergeCell ref="A8:A9"/>
    <mergeCell ref="B8:B9"/>
    <mergeCell ref="D8:D9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view="pageBreakPreview" zoomScale="90" zoomScaleNormal="100" zoomScaleSheetLayoutView="90" workbookViewId="0">
      <selection activeCell="M22" sqref="M22:M23"/>
    </sheetView>
  </sheetViews>
  <sheetFormatPr defaultRowHeight="16.5"/>
  <cols>
    <col min="1" max="1" width="4.75" customWidth="1"/>
    <col min="2" max="2" width="10.125" customWidth="1"/>
    <col min="3" max="3" width="9.125" customWidth="1"/>
    <col min="4" max="4" width="9.375" customWidth="1"/>
    <col min="5" max="5" width="10" customWidth="1"/>
    <col min="6" max="6" width="21.875" customWidth="1"/>
    <col min="11" max="11" width="10.25" customWidth="1"/>
    <col min="12" max="12" width="7.5" customWidth="1"/>
    <col min="14" max="14" width="9.625" customWidth="1"/>
    <col min="15" max="16" width="8.125" customWidth="1"/>
  </cols>
  <sheetData>
    <row r="1" spans="1:16" ht="27.7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6" ht="21">
      <c r="A2" s="54" t="s">
        <v>366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35.25" customHeight="1">
      <c r="A3" s="1" t="s">
        <v>1</v>
      </c>
      <c r="B3" s="1" t="s">
        <v>2</v>
      </c>
      <c r="C3" s="2" t="s">
        <v>37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39</v>
      </c>
      <c r="K3" s="20" t="s">
        <v>371</v>
      </c>
      <c r="L3" s="1" t="s">
        <v>9</v>
      </c>
      <c r="M3" s="2" t="s">
        <v>10</v>
      </c>
      <c r="N3" s="2" t="s">
        <v>11</v>
      </c>
      <c r="O3" s="1" t="s">
        <v>12</v>
      </c>
      <c r="P3" s="2" t="s">
        <v>38</v>
      </c>
    </row>
    <row r="4" spans="1:16" ht="165" customHeight="1">
      <c r="A4" s="1">
        <v>1</v>
      </c>
      <c r="B4" s="10" t="s">
        <v>57</v>
      </c>
      <c r="C4" s="10" t="s">
        <v>59</v>
      </c>
      <c r="D4" s="8" t="s">
        <v>58</v>
      </c>
      <c r="E4" s="8" t="s">
        <v>61</v>
      </c>
      <c r="F4" s="19" t="s">
        <v>336</v>
      </c>
      <c r="G4" s="1" t="s">
        <v>16</v>
      </c>
      <c r="H4" s="1"/>
      <c r="I4" s="1"/>
      <c r="J4" s="2"/>
      <c r="K4" s="2"/>
      <c r="L4" s="1"/>
      <c r="M4" s="8" t="s">
        <v>337</v>
      </c>
      <c r="N4" s="8" t="s">
        <v>338</v>
      </c>
      <c r="O4" s="1">
        <v>392.14</v>
      </c>
      <c r="P4" s="2" t="s">
        <v>339</v>
      </c>
    </row>
    <row r="5" spans="1:16" ht="165" customHeight="1">
      <c r="A5" s="1">
        <v>2</v>
      </c>
      <c r="B5" s="1" t="s">
        <v>341</v>
      </c>
      <c r="C5" s="2" t="s">
        <v>343</v>
      </c>
      <c r="D5" s="2" t="s">
        <v>345</v>
      </c>
      <c r="E5" s="2" t="s">
        <v>347</v>
      </c>
      <c r="F5" s="19" t="s">
        <v>336</v>
      </c>
      <c r="G5" s="1" t="s">
        <v>16</v>
      </c>
      <c r="H5" s="1"/>
      <c r="I5" s="1"/>
      <c r="J5" s="2"/>
      <c r="K5" s="2"/>
      <c r="L5" s="1"/>
      <c r="M5" s="2" t="s">
        <v>350</v>
      </c>
      <c r="N5" s="2" t="s">
        <v>351</v>
      </c>
      <c r="O5" s="8">
        <v>1251.27</v>
      </c>
      <c r="P5" s="2" t="s">
        <v>339</v>
      </c>
    </row>
    <row r="6" spans="1:16" ht="165" customHeight="1">
      <c r="A6" s="1">
        <v>3</v>
      </c>
      <c r="B6" s="10" t="s">
        <v>57</v>
      </c>
      <c r="C6" s="10" t="s">
        <v>103</v>
      </c>
      <c r="D6" s="1" t="s">
        <v>352</v>
      </c>
      <c r="E6" s="2" t="s">
        <v>353</v>
      </c>
      <c r="F6" s="19" t="s">
        <v>336</v>
      </c>
      <c r="G6" s="1" t="s">
        <v>16</v>
      </c>
      <c r="H6" s="1"/>
      <c r="I6" s="1"/>
      <c r="J6" s="2"/>
      <c r="K6" s="2"/>
      <c r="L6" s="1"/>
      <c r="M6" s="8" t="s">
        <v>337</v>
      </c>
      <c r="N6" s="8" t="s">
        <v>354</v>
      </c>
      <c r="O6" s="8">
        <v>101.07</v>
      </c>
      <c r="P6" s="2" t="s">
        <v>339</v>
      </c>
    </row>
    <row r="7" spans="1:16" ht="165.75" customHeight="1">
      <c r="A7" s="50">
        <v>4</v>
      </c>
      <c r="B7" s="51" t="s">
        <v>118</v>
      </c>
      <c r="C7" s="51" t="s">
        <v>69</v>
      </c>
      <c r="D7" s="42" t="s">
        <v>131</v>
      </c>
      <c r="E7" s="42" t="s">
        <v>134</v>
      </c>
      <c r="F7" s="19" t="s">
        <v>357</v>
      </c>
      <c r="G7" s="50" t="s">
        <v>16</v>
      </c>
      <c r="H7" s="50"/>
      <c r="I7" s="50"/>
      <c r="J7" s="50"/>
      <c r="K7" s="50"/>
      <c r="L7" s="50"/>
      <c r="M7" s="42" t="s">
        <v>355</v>
      </c>
      <c r="N7" s="42" t="s">
        <v>356</v>
      </c>
      <c r="O7" s="50">
        <v>181.72</v>
      </c>
      <c r="P7" s="42" t="s">
        <v>123</v>
      </c>
    </row>
    <row r="8" spans="1:16" ht="26.25" customHeight="1">
      <c r="A8" s="50"/>
      <c r="B8" s="51"/>
      <c r="C8" s="51"/>
      <c r="D8" s="42"/>
      <c r="E8" s="42"/>
      <c r="F8" s="19" t="s">
        <v>336</v>
      </c>
      <c r="G8" s="50"/>
      <c r="H8" s="50"/>
      <c r="I8" s="50"/>
      <c r="J8" s="50"/>
      <c r="K8" s="50"/>
      <c r="L8" s="50"/>
      <c r="M8" s="42"/>
      <c r="N8" s="42"/>
      <c r="O8" s="50"/>
      <c r="P8" s="42"/>
    </row>
    <row r="9" spans="1:16" ht="188.25" customHeight="1">
      <c r="A9" s="1">
        <v>5</v>
      </c>
      <c r="B9" s="10" t="s">
        <v>175</v>
      </c>
      <c r="C9" s="10" t="s">
        <v>187</v>
      </c>
      <c r="D9" s="8" t="s">
        <v>186</v>
      </c>
      <c r="E9" s="8" t="s">
        <v>189</v>
      </c>
      <c r="F9" s="19" t="s">
        <v>336</v>
      </c>
      <c r="G9" s="1" t="s">
        <v>16</v>
      </c>
      <c r="H9" s="1" t="s">
        <v>16</v>
      </c>
      <c r="I9" s="1" t="s">
        <v>16</v>
      </c>
      <c r="J9" s="2"/>
      <c r="K9" s="2"/>
      <c r="L9" s="1"/>
      <c r="M9" s="8" t="s">
        <v>355</v>
      </c>
      <c r="N9" s="8" t="s">
        <v>358</v>
      </c>
      <c r="O9" s="8">
        <v>702.12</v>
      </c>
      <c r="P9" s="8" t="s">
        <v>180</v>
      </c>
    </row>
    <row r="10" spans="1:16" ht="189.75" customHeight="1">
      <c r="A10" s="1">
        <v>6</v>
      </c>
      <c r="B10" s="10" t="s">
        <v>175</v>
      </c>
      <c r="C10" s="10" t="s">
        <v>187</v>
      </c>
      <c r="D10" s="8" t="s">
        <v>193</v>
      </c>
      <c r="E10" s="8" t="s">
        <v>195</v>
      </c>
      <c r="F10" s="19" t="s">
        <v>336</v>
      </c>
      <c r="G10" s="1" t="s">
        <v>16</v>
      </c>
      <c r="H10" s="1" t="s">
        <v>16</v>
      </c>
      <c r="I10" s="1" t="s">
        <v>16</v>
      </c>
      <c r="J10" s="2"/>
      <c r="K10" s="2"/>
      <c r="L10" s="1"/>
      <c r="M10" s="8" t="s">
        <v>355</v>
      </c>
      <c r="N10" s="8" t="s">
        <v>359</v>
      </c>
      <c r="O10" s="8">
        <v>997.6</v>
      </c>
      <c r="P10" s="8" t="s">
        <v>180</v>
      </c>
    </row>
    <row r="11" spans="1:16" ht="192" customHeight="1">
      <c r="A11" s="1">
        <v>7</v>
      </c>
      <c r="B11" s="10" t="s">
        <v>175</v>
      </c>
      <c r="C11" s="10" t="s">
        <v>187</v>
      </c>
      <c r="D11" s="8" t="s">
        <v>198</v>
      </c>
      <c r="E11" s="8" t="s">
        <v>200</v>
      </c>
      <c r="F11" s="19" t="s">
        <v>336</v>
      </c>
      <c r="G11" s="1" t="s">
        <v>16</v>
      </c>
      <c r="H11" s="1" t="s">
        <v>16</v>
      </c>
      <c r="I11" s="1" t="s">
        <v>16</v>
      </c>
      <c r="J11" s="2"/>
      <c r="K11" s="2"/>
      <c r="L11" s="1"/>
      <c r="M11" s="8" t="s">
        <v>355</v>
      </c>
      <c r="N11" s="8" t="s">
        <v>360</v>
      </c>
      <c r="O11" s="8">
        <v>3427.44</v>
      </c>
      <c r="P11" s="8" t="s">
        <v>180</v>
      </c>
    </row>
    <row r="12" spans="1:16" ht="192" customHeight="1">
      <c r="A12" s="1">
        <v>8</v>
      </c>
      <c r="B12" s="10" t="s">
        <v>175</v>
      </c>
      <c r="C12" s="10" t="s">
        <v>187</v>
      </c>
      <c r="D12" s="8" t="s">
        <v>220</v>
      </c>
      <c r="E12" s="8" t="s">
        <v>222</v>
      </c>
      <c r="F12" s="19" t="s">
        <v>336</v>
      </c>
      <c r="G12" s="1" t="s">
        <v>16</v>
      </c>
      <c r="H12" s="1" t="s">
        <v>16</v>
      </c>
      <c r="I12" s="1" t="s">
        <v>16</v>
      </c>
      <c r="J12" s="2"/>
      <c r="K12" s="2"/>
      <c r="L12" s="1"/>
      <c r="M12" s="8" t="s">
        <v>355</v>
      </c>
      <c r="N12" s="8" t="s">
        <v>361</v>
      </c>
      <c r="O12" s="8">
        <v>1270.72</v>
      </c>
      <c r="P12" s="8" t="s">
        <v>180</v>
      </c>
    </row>
    <row r="13" spans="1:16" ht="192" customHeight="1">
      <c r="A13" s="1">
        <v>9</v>
      </c>
      <c r="B13" s="10" t="s">
        <v>175</v>
      </c>
      <c r="C13" s="10" t="s">
        <v>69</v>
      </c>
      <c r="D13" s="10" t="s">
        <v>225</v>
      </c>
      <c r="E13" s="8" t="s">
        <v>227</v>
      </c>
      <c r="F13" s="19" t="s">
        <v>336</v>
      </c>
      <c r="G13" s="1" t="s">
        <v>16</v>
      </c>
      <c r="H13" s="1" t="s">
        <v>16</v>
      </c>
      <c r="I13" s="1" t="s">
        <v>16</v>
      </c>
      <c r="J13" s="2"/>
      <c r="K13" s="2"/>
      <c r="L13" s="1"/>
      <c r="M13" s="8" t="s">
        <v>337</v>
      </c>
      <c r="N13" s="8" t="s">
        <v>362</v>
      </c>
      <c r="O13" s="8">
        <v>481.89</v>
      </c>
      <c r="P13" s="8" t="s">
        <v>180</v>
      </c>
    </row>
    <row r="14" spans="1:16" ht="192" customHeight="1">
      <c r="A14" s="1">
        <v>10</v>
      </c>
      <c r="B14" s="10" t="s">
        <v>238</v>
      </c>
      <c r="C14" s="10" t="s">
        <v>96</v>
      </c>
      <c r="D14" s="8" t="s">
        <v>246</v>
      </c>
      <c r="E14" s="8" t="s">
        <v>248</v>
      </c>
      <c r="F14" s="19" t="s">
        <v>336</v>
      </c>
      <c r="G14" s="1" t="s">
        <v>16</v>
      </c>
      <c r="H14" s="1" t="s">
        <v>16</v>
      </c>
      <c r="I14" s="1" t="s">
        <v>16</v>
      </c>
      <c r="J14" s="2"/>
      <c r="K14" s="2"/>
      <c r="L14" s="1"/>
      <c r="M14" s="8" t="s">
        <v>337</v>
      </c>
      <c r="N14" s="8" t="s">
        <v>363</v>
      </c>
      <c r="O14" s="8">
        <v>517.82000000000005</v>
      </c>
      <c r="P14" s="8" t="s">
        <v>241</v>
      </c>
    </row>
    <row r="15" spans="1:16" ht="192" customHeight="1">
      <c r="A15" s="1">
        <v>11</v>
      </c>
      <c r="B15" s="10" t="s">
        <v>266</v>
      </c>
      <c r="C15" s="10" t="s">
        <v>76</v>
      </c>
      <c r="D15" s="8" t="s">
        <v>294</v>
      </c>
      <c r="E15" s="8" t="s">
        <v>295</v>
      </c>
      <c r="F15" s="19" t="s">
        <v>336</v>
      </c>
      <c r="G15" s="1" t="s">
        <v>16</v>
      </c>
      <c r="H15" s="1"/>
      <c r="I15" s="1"/>
      <c r="J15" s="2"/>
      <c r="K15" s="2"/>
      <c r="L15" s="1"/>
      <c r="M15" s="8" t="s">
        <v>337</v>
      </c>
      <c r="N15" s="8" t="s">
        <v>364</v>
      </c>
      <c r="O15" s="8">
        <v>196.22</v>
      </c>
      <c r="P15" s="8" t="s">
        <v>271</v>
      </c>
    </row>
    <row r="16" spans="1:16" ht="192" customHeight="1">
      <c r="A16" s="1">
        <v>12</v>
      </c>
      <c r="B16" s="10" t="s">
        <v>266</v>
      </c>
      <c r="C16" s="10" t="s">
        <v>96</v>
      </c>
      <c r="D16" s="8" t="s">
        <v>314</v>
      </c>
      <c r="E16" s="8" t="s">
        <v>316</v>
      </c>
      <c r="F16" s="19" t="s">
        <v>336</v>
      </c>
      <c r="G16" s="1" t="s">
        <v>16</v>
      </c>
      <c r="H16" s="1"/>
      <c r="I16" s="1"/>
      <c r="J16" s="2"/>
      <c r="K16" s="2"/>
      <c r="L16" s="1"/>
      <c r="M16" s="8" t="s">
        <v>337</v>
      </c>
      <c r="N16" s="8" t="s">
        <v>365</v>
      </c>
      <c r="O16" s="8">
        <v>262.63</v>
      </c>
      <c r="P16" s="8" t="s">
        <v>271</v>
      </c>
    </row>
    <row r="17" spans="1:16" ht="156.75" customHeight="1">
      <c r="A17" s="60">
        <v>13</v>
      </c>
      <c r="B17" s="4" t="s">
        <v>372</v>
      </c>
      <c r="C17" s="60" t="s">
        <v>13</v>
      </c>
      <c r="D17" s="62" t="s">
        <v>14</v>
      </c>
      <c r="E17" s="58" t="s">
        <v>15</v>
      </c>
      <c r="F17" s="3" t="s">
        <v>335</v>
      </c>
      <c r="G17" s="56" t="s">
        <v>16</v>
      </c>
      <c r="H17" s="56"/>
      <c r="I17" s="56"/>
      <c r="J17" s="56"/>
      <c r="K17" s="56"/>
      <c r="L17" s="56"/>
      <c r="M17" s="58" t="s">
        <v>17</v>
      </c>
      <c r="N17" s="58" t="s">
        <v>18</v>
      </c>
      <c r="O17" s="58">
        <v>138.87</v>
      </c>
      <c r="P17" s="2" t="s">
        <v>19</v>
      </c>
    </row>
    <row r="18" spans="1:16" ht="19.5" customHeight="1">
      <c r="A18" s="61"/>
      <c r="B18" s="4"/>
      <c r="C18" s="61"/>
      <c r="D18" s="62"/>
      <c r="E18" s="59"/>
      <c r="F18" s="3"/>
      <c r="G18" s="57"/>
      <c r="H18" s="57"/>
      <c r="I18" s="57"/>
      <c r="J18" s="57"/>
      <c r="K18" s="57"/>
      <c r="L18" s="57"/>
      <c r="M18" s="59"/>
      <c r="N18" s="59"/>
      <c r="O18" s="59"/>
      <c r="P18" s="2" t="s">
        <v>20</v>
      </c>
    </row>
    <row r="19" spans="1:16" ht="136.5" customHeight="1">
      <c r="A19" s="5">
        <v>14</v>
      </c>
      <c r="B19" s="4" t="s">
        <v>372</v>
      </c>
      <c r="C19" s="5" t="s">
        <v>21</v>
      </c>
      <c r="D19" s="6" t="s">
        <v>22</v>
      </c>
      <c r="E19" s="6" t="s">
        <v>23</v>
      </c>
      <c r="F19" s="3" t="s">
        <v>336</v>
      </c>
      <c r="G19" s="7" t="s">
        <v>334</v>
      </c>
      <c r="H19" s="7" t="s">
        <v>16</v>
      </c>
      <c r="I19" s="7" t="s">
        <v>16</v>
      </c>
      <c r="J19" s="7"/>
      <c r="K19" s="7"/>
      <c r="L19" s="7" t="s">
        <v>16</v>
      </c>
      <c r="M19" s="6" t="s">
        <v>24</v>
      </c>
      <c r="N19" s="6" t="s">
        <v>18</v>
      </c>
      <c r="O19" s="6">
        <v>110.5</v>
      </c>
      <c r="P19" s="2" t="s">
        <v>19</v>
      </c>
    </row>
    <row r="20" spans="1:16" ht="242.25" customHeight="1">
      <c r="A20" s="60">
        <v>15</v>
      </c>
      <c r="B20" s="4" t="s">
        <v>372</v>
      </c>
      <c r="C20" s="60" t="s">
        <v>25</v>
      </c>
      <c r="D20" s="58" t="s">
        <v>26</v>
      </c>
      <c r="E20" s="58" t="s">
        <v>27</v>
      </c>
      <c r="F20" s="19" t="s">
        <v>28</v>
      </c>
      <c r="G20" s="56" t="s">
        <v>16</v>
      </c>
      <c r="H20" s="56" t="s">
        <v>16</v>
      </c>
      <c r="I20" s="56" t="s">
        <v>16</v>
      </c>
      <c r="J20" s="56" t="s">
        <v>16</v>
      </c>
      <c r="K20" s="56" t="s">
        <v>16</v>
      </c>
      <c r="L20" s="56" t="s">
        <v>16</v>
      </c>
      <c r="M20" s="58" t="s">
        <v>29</v>
      </c>
      <c r="N20" s="58" t="s">
        <v>30</v>
      </c>
      <c r="O20" s="58">
        <v>36348.78</v>
      </c>
      <c r="P20" s="2" t="s">
        <v>19</v>
      </c>
    </row>
    <row r="21" spans="1:16" ht="21" customHeight="1">
      <c r="A21" s="61"/>
      <c r="B21" s="4"/>
      <c r="C21" s="61"/>
      <c r="D21" s="59"/>
      <c r="E21" s="59"/>
      <c r="F21" s="3"/>
      <c r="G21" s="57"/>
      <c r="H21" s="57"/>
      <c r="I21" s="57"/>
      <c r="J21" s="57"/>
      <c r="K21" s="57"/>
      <c r="L21" s="57"/>
      <c r="M21" s="59"/>
      <c r="N21" s="59"/>
      <c r="O21" s="59"/>
      <c r="P21" s="2" t="s">
        <v>20</v>
      </c>
    </row>
    <row r="22" spans="1:16" ht="138.75" customHeight="1">
      <c r="A22" s="60">
        <v>16</v>
      </c>
      <c r="B22" s="4" t="s">
        <v>372</v>
      </c>
      <c r="C22" s="60" t="s">
        <v>31</v>
      </c>
      <c r="D22" s="58" t="s">
        <v>32</v>
      </c>
      <c r="E22" s="58" t="s">
        <v>33</v>
      </c>
      <c r="F22" s="3" t="s">
        <v>34</v>
      </c>
      <c r="G22" s="56"/>
      <c r="H22" s="56"/>
      <c r="I22" s="56" t="s">
        <v>16</v>
      </c>
      <c r="J22" s="56"/>
      <c r="K22" s="56"/>
      <c r="L22" s="56" t="s">
        <v>16</v>
      </c>
      <c r="M22" s="58" t="s">
        <v>35</v>
      </c>
      <c r="N22" s="58" t="s">
        <v>36</v>
      </c>
      <c r="O22" s="58">
        <v>937.32</v>
      </c>
      <c r="P22" s="2" t="s">
        <v>19</v>
      </c>
    </row>
    <row r="23" spans="1:16" ht="20.25" customHeight="1">
      <c r="A23" s="61"/>
      <c r="B23" s="4"/>
      <c r="C23" s="61"/>
      <c r="D23" s="59"/>
      <c r="E23" s="59"/>
      <c r="F23" s="3"/>
      <c r="G23" s="57"/>
      <c r="H23" s="57"/>
      <c r="I23" s="57"/>
      <c r="J23" s="57"/>
      <c r="K23" s="57"/>
      <c r="L23" s="57"/>
      <c r="M23" s="59"/>
      <c r="N23" s="59"/>
      <c r="O23" s="59"/>
      <c r="P23" s="2" t="s">
        <v>20</v>
      </c>
    </row>
    <row r="24" spans="1:16" ht="15.75" customHeight="1">
      <c r="O24">
        <f>SUM(O4:O23)</f>
        <v>47318.109999999993</v>
      </c>
    </row>
  </sheetData>
  <mergeCells count="56">
    <mergeCell ref="O17:O18"/>
    <mergeCell ref="A17:A18"/>
    <mergeCell ref="C17:C18"/>
    <mergeCell ref="D17:D18"/>
    <mergeCell ref="E17:E18"/>
    <mergeCell ref="G17:G18"/>
    <mergeCell ref="H17:H18"/>
    <mergeCell ref="I17:I18"/>
    <mergeCell ref="N17:N18"/>
    <mergeCell ref="J17:J18"/>
    <mergeCell ref="K17:K18"/>
    <mergeCell ref="L17:L18"/>
    <mergeCell ref="M17:M18"/>
    <mergeCell ref="K20:K21"/>
    <mergeCell ref="L20:L21"/>
    <mergeCell ref="M20:M21"/>
    <mergeCell ref="I20:I21"/>
    <mergeCell ref="J20:J21"/>
    <mergeCell ref="H22:H23"/>
    <mergeCell ref="A20:A21"/>
    <mergeCell ref="C20:C21"/>
    <mergeCell ref="D20:D21"/>
    <mergeCell ref="E20:E21"/>
    <mergeCell ref="G20:G21"/>
    <mergeCell ref="H20:H21"/>
    <mergeCell ref="A1:P1"/>
    <mergeCell ref="A2:P2"/>
    <mergeCell ref="I22:I23"/>
    <mergeCell ref="J22:J23"/>
    <mergeCell ref="K22:K23"/>
    <mergeCell ref="L22:L23"/>
    <mergeCell ref="M22:M23"/>
    <mergeCell ref="N20:N21"/>
    <mergeCell ref="O20:O21"/>
    <mergeCell ref="A22:A23"/>
    <mergeCell ref="C22:C23"/>
    <mergeCell ref="D22:D23"/>
    <mergeCell ref="E22:E23"/>
    <mergeCell ref="G22:G23"/>
    <mergeCell ref="N22:N23"/>
    <mergeCell ref="O22:O23"/>
    <mergeCell ref="A7:A8"/>
    <mergeCell ref="B7:B8"/>
    <mergeCell ref="C7:C8"/>
    <mergeCell ref="D7:D8"/>
    <mergeCell ref="E7:E8"/>
    <mergeCell ref="G7:G8"/>
    <mergeCell ref="H7:H8"/>
    <mergeCell ref="I7:I8"/>
    <mergeCell ref="J7:J8"/>
    <mergeCell ref="K7:K8"/>
    <mergeCell ref="L7:L8"/>
    <mergeCell ref="O7:O8"/>
    <mergeCell ref="M7:M8"/>
    <mergeCell ref="N7:N8"/>
    <mergeCell ref="P7:P8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10608建照</vt:lpstr>
      <vt:lpstr>10608室裝</vt:lpstr>
      <vt:lpstr>10608綠建築</vt:lpstr>
      <vt:lpstr>'10608室裝'!Print_Area</vt:lpstr>
      <vt:lpstr>'10608建照'!Print_Area</vt:lpstr>
      <vt:lpstr>'10608綠建築'!Print_Area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2017-09-04T04:05:33Z</cp:lastPrinted>
  <dcterms:created xsi:type="dcterms:W3CDTF">2017-08-31T02:40:56Z</dcterms:created>
  <dcterms:modified xsi:type="dcterms:W3CDTF">2017-09-04T06:44:18Z</dcterms:modified>
</cp:coreProperties>
</file>