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395" windowHeight="12060" activeTab="2"/>
  </bookViews>
  <sheets>
    <sheet name="10609月份建照" sheetId="1" r:id="rId1"/>
    <sheet name="10609月份室裝" sheetId="2" r:id="rId2"/>
    <sheet name="10609月份綠建築" sheetId="3" r:id="rId3"/>
  </sheets>
  <definedNames>
    <definedName name="_xlnm.Print_Area" localSheetId="1">'10609月份室裝'!$A$1:$L$7</definedName>
    <definedName name="_xlnm.Print_Area" localSheetId="0">'10609月份建照'!$A$1:$O$41</definedName>
    <definedName name="_xlnm.Print_Area" localSheetId="2">'10609月份綠建築'!$A$1:$P$16</definedName>
  </definedNames>
  <calcPr calcId="144525"/>
</workbook>
</file>

<file path=xl/calcChain.xml><?xml version="1.0" encoding="utf-8"?>
<calcChain xmlns="http://schemas.openxmlformats.org/spreadsheetml/2006/main">
  <c r="L8" i="2" l="1"/>
  <c r="K42" i="1"/>
  <c r="O17" i="3" l="1"/>
  <c r="L4" i="2" l="1"/>
</calcChain>
</file>

<file path=xl/sharedStrings.xml><?xml version="1.0" encoding="utf-8"?>
<sst xmlns="http://schemas.openxmlformats.org/spreadsheetml/2006/main" count="627" uniqueCount="343">
  <si>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</si>
  <si>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</si>
  <si>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</si>
  <si>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</si>
  <si>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</si>
  <si>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</si>
  <si>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</si>
  <si>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</si>
  <si>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</si>
  <si>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</si>
  <si>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</si>
  <si>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</si>
  <si>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</si>
  <si>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</si>
  <si>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106-0069813-00</t>
  </si>
  <si>
    <t>090101</t>
  </si>
  <si>
    <t>106.8.30</t>
  </si>
  <si>
    <t>106.9.5</t>
  </si>
  <si>
    <t>鄭俊揚</t>
  </si>
  <si>
    <t>陳勝川</t>
  </si>
  <si>
    <t>住宅2層1棟1戶 (第二次變更)</t>
  </si>
  <si>
    <t>金沙鎮金門城段131地號</t>
  </si>
  <si>
    <t>王瑞民 陳遠鴻</t>
  </si>
  <si>
    <t>尚符合  規定      (已核對 副本OK)</t>
  </si>
  <si>
    <t>1.起造人用印缺。2.書圖上傳未成再確認?3.申請書概要表建物高度與變更內容不符。</t>
  </si>
  <si>
    <t>不符規定之項目已修正，現已尚符規定。</t>
  </si>
  <si>
    <t>1.未先行  動工。2.本週(9月12-13日)已核對副本。</t>
  </si>
  <si>
    <t>106-0069811-00</t>
  </si>
  <si>
    <t>090102</t>
  </si>
  <si>
    <t>國華建設有限公司(代表人:宋國華) 等12筆</t>
  </si>
  <si>
    <t>集合住宅3層2棟12戶(新建)</t>
  </si>
  <si>
    <t>金寧鄉青山段981地號</t>
  </si>
  <si>
    <t>1.書圖上傳再確認。2.A11-1申請書備註戡誤。3.缺結構計算書。4.無障礙設施依規定標示檢討。5.2、3F以上圖說前後棟表示不明及各開口防火時效法令檢討標明。6.構造物標示已超過建築線應修正。7.建築線(現有巷道証明)請釐清。</t>
  </si>
  <si>
    <t>1.先行動工。2.本週(9月12-13日)已核對副本。</t>
  </si>
  <si>
    <t>106-0069807-00</t>
  </si>
  <si>
    <t>090103</t>
  </si>
  <si>
    <t>106.8.31</t>
  </si>
  <si>
    <t>李隆德  等3筆</t>
  </si>
  <si>
    <t>楊水池</t>
  </si>
  <si>
    <t>住宅3層1棟1戶 (第一次變更、縣府退回)</t>
  </si>
  <si>
    <t>金城鎮前山前段84-2地號</t>
  </si>
  <si>
    <t>1.基地現況照片基地位置標示明確?(已拆?)2.總樓地板面積結構變更釐清送自然村?3.缺書圖上傳(確認)?4.建築面積確定有誤。5.女兒墻高度應檢討標示。</t>
  </si>
  <si>
    <t>先行動工</t>
  </si>
  <si>
    <t>106-0069808-00</t>
  </si>
  <si>
    <t>090104</t>
  </si>
  <si>
    <t>林榮輝</t>
  </si>
  <si>
    <t>夏雯霖</t>
  </si>
  <si>
    <t>農舍地上3層地下1層1棟1戶(第一次變更)</t>
  </si>
  <si>
    <t>金湖鎮新頭段305地號</t>
  </si>
  <si>
    <t>不符合規定，退回修正</t>
  </si>
  <si>
    <t>1.缺地籍套繪上傳、書圖上傳再確認?2.現況照片標示日期。3.缺原執照正本。4.變更理由應依實際變更內容標明。5.建築面積及總樓地板面積有誤。6.地下室空間名稱應修正。7.變更理由應加註工程進度。8.技師簽証內容填寫詳實。9.申請書內容及概要表未檢討屋突層面積。10.設計變更內容有誤應釐清後再送審。</t>
  </si>
  <si>
    <t>106-0069812-00</t>
  </si>
  <si>
    <t>090105</t>
  </si>
  <si>
    <t>106.9.1</t>
  </si>
  <si>
    <t>名城有限事業股份有限公司負責人:許雪芳</t>
  </si>
  <si>
    <t>林君志</t>
  </si>
  <si>
    <t>機械室、有線電視及廣播電台、電視攝影場等地上3層地下1層1棟1戶 (新建、縣府退回)</t>
  </si>
  <si>
    <t>金寧鄉寧山段461地號</t>
  </si>
  <si>
    <t>1.A11-1申請書依106.1.13審查表意見修正。2.備註都計圖日期、適用法令最新標示。3.現況基地照片、基地與現有巷道標示清楚。4.委託人之証明文件無。5.技則第4之1章安全維護設施未檢討。6.謄本(土地與地籍圖)過期。7.土同構造別未填明。8.無障礙設施應依規定檢討標示。9.2FC2類應依工廠專章檢討。10.重複步行距離未檢討標示。11.屋突層框架未計入屋突層建築面積檢討；另屋頂突出物面積檢討有誤。12.出入口雨遮範圍應再檢討修正。13.步行距離檢討有誤。</t>
  </si>
  <si>
    <t>1.未先行  動工。2.轉送「綠建築小組」審查。3.本週(9月12-13日)已核對副本。</t>
  </si>
  <si>
    <t>106-0069805-00</t>
  </si>
  <si>
    <t>090106</t>
  </si>
  <si>
    <t>董恩慶</t>
  </si>
  <si>
    <t>張元駿</t>
  </si>
  <si>
    <t>農舍3層1棟1戶 (新建)</t>
  </si>
  <si>
    <t>金城鎮珠山段359-0地號</t>
  </si>
  <si>
    <t>1.缺書圖、電子圖檔清冊上船證明。2.缺光碟片。</t>
  </si>
  <si>
    <t>未先行  動工</t>
  </si>
  <si>
    <t>106-0069804-00</t>
  </si>
  <si>
    <t>090107</t>
  </si>
  <si>
    <t>沈建宏</t>
  </si>
  <si>
    <t>住宅3層2棟2戶  (新建)</t>
  </si>
  <si>
    <t>金寧鄉安西劃段166地號等2筆</t>
  </si>
  <si>
    <t>1.建築物概要表(樓層數修正)。2.現有巷道證明書467-2(167-2)釐清修正。3.拆除圖面不完整、補圖及相對事宜修正(上傳)缺審查表。4.拆除建物高度標示不符(含申請書內文標示)。</t>
  </si>
  <si>
    <t>1.未先行動工。2.本案綠建築併本次審查通過。</t>
  </si>
  <si>
    <t>106-0069806-00</t>
  </si>
  <si>
    <t>090108</t>
  </si>
  <si>
    <t>王永堂</t>
  </si>
  <si>
    <t>農舍2層1棟1戶 (新建)</t>
  </si>
  <si>
    <t>金寧鄉寧安二劃段304地號</t>
  </si>
  <si>
    <t>1.書圖上傳再確認?2.女兒墻高度立面與剖面應一致。</t>
  </si>
  <si>
    <t>106-0069809-00</t>
  </si>
  <si>
    <t>090109</t>
  </si>
  <si>
    <t>陳國福</t>
  </si>
  <si>
    <t>陳木壽</t>
  </si>
  <si>
    <t>住宅3層1棟1戶 (新建、退回修正)</t>
  </si>
  <si>
    <t>金城鎮金城劃段305地號</t>
  </si>
  <si>
    <t>起造人自行退回</t>
  </si>
  <si>
    <t>1.書圖上傳確認?2.A11-1適用法令標示最新。3.基地現況彩色照片、標示基地位置。4.農舍管制註記清冊(加註)。5.申請用途請釐清。6.缺建築線指示函。7.挑空面積計算有誤、挑空面積為檢討(#64-1)。8.屋突層挑空有誤。9.建築面積尺寸標示不清。10.樓梯屋突應計入樓地板面積(屋突) 。11.鋁格柵高度超過1.5M應計入高度。12.屋突層雨遮應計入屋突面積。13.各層平面、立面、剖面尺寸標示不清。</t>
  </si>
  <si>
    <t>106-0069810-00</t>
  </si>
  <si>
    <t>090110</t>
  </si>
  <si>
    <t>楊逸凡 等4筆</t>
  </si>
  <si>
    <t>集合住宅4層1棟4戶    (新建、退回修正)</t>
  </si>
  <si>
    <t>金城鎮城隍廟段54地號</t>
  </si>
  <si>
    <t>1.書圖上傳確認?2.A11-1適用法令標示最新。3.申請書備註併案拆照(補章)。4.拆除審查表內容修正錯誤、缺切結書、同意書。5.現有巷道或計畫道路?釐清(地籍套繪)。6.土地使用權同意書填寫有誤。7.一樓平面圖未上色、上色錯誤。8.通風面積檢討有誤。9.陰影面積檢討尺寸標示不清。10.門窗圖標示不清。11.有效採光未檢討H/D。12.1F平面未標示排水方向。13.污水處理設施與結構體衝突。14.公寓大廈管理規約檢附不全。15.法令適用期(申請書)不符。16.建蔽率不符土管規定。17.容積率移轉許可証明內註記移入比率為基準容積25%與申請書內標示不符。</t>
  </si>
  <si>
    <t>106-0043513-00</t>
  </si>
  <si>
    <t>090201</t>
  </si>
  <si>
    <t>106.9.7</t>
  </si>
  <si>
    <t>106.9.12</t>
  </si>
  <si>
    <t>俞全和 等5筆</t>
  </si>
  <si>
    <t>集合住宅5層1棟5戶(新建)</t>
  </si>
  <si>
    <t>金城鎮金門城段268地號</t>
  </si>
  <si>
    <t>陳勝川 陳志宏</t>
  </si>
  <si>
    <t>1.梯廳及陽台免計容積檢討。2.基礎板超出建築線。3.無障礙通路寬度檢討。</t>
  </si>
  <si>
    <t>106-0043514-00</t>
  </si>
  <si>
    <t>090202</t>
  </si>
  <si>
    <t>王琦濤</t>
  </si>
  <si>
    <t>農舍2層1棟1戶 (第一次變更)</t>
  </si>
  <si>
    <t>金寧鄉寧安二劃段345地號</t>
  </si>
  <si>
    <t>1.缺原執照正本及圖說副本。2.剖面圖基礎型式與結構圖不符。3.隔間磚牆材質標示不清。</t>
  </si>
  <si>
    <t>106-0067749-00</t>
  </si>
  <si>
    <t>090203</t>
  </si>
  <si>
    <t>陳永要</t>
  </si>
  <si>
    <t>住宅3層1棟1戶 (新建)</t>
  </si>
  <si>
    <t>金城鎮官路邊測段32地號</t>
  </si>
  <si>
    <t>1.缺合法房屋證明(水電單或建物謄本)。2.綠化面積檢討標示不清。3.壹樓陽台請標示樓梯。</t>
  </si>
  <si>
    <t>106-0043516-00</t>
  </si>
  <si>
    <t>090204</t>
  </si>
  <si>
    <t>106.9.8</t>
  </si>
  <si>
    <t>金門縣公共車船管理處    處長:  許一傑</t>
  </si>
  <si>
    <t>黃偉倫</t>
  </si>
  <si>
    <t>汽車保養廠1層1棟1戶   (第一次變更)</t>
  </si>
  <si>
    <t>金湖鎮士校段374-1地號等2筆</t>
  </si>
  <si>
    <t>1.相關書圖未簽章。2.缺雜項工作物概要表、結構計算書、結構圖說。3.地號表面積與謄本不符。</t>
  </si>
  <si>
    <t>106-0043517-00</t>
  </si>
  <si>
    <t>090205</t>
  </si>
  <si>
    <t>金門縣金城鎮公所鎮長:   石兆瑉</t>
  </si>
  <si>
    <t>林蒼華</t>
  </si>
  <si>
    <t>社區活動中心3層1棟1戶    (第一次變更)</t>
  </si>
  <si>
    <t>金城鎮庵前劃測段59地號</t>
  </si>
  <si>
    <t>1.基地範圍應標示正確。2.建築線應明確標示。3.污水許可函請補充。</t>
  </si>
  <si>
    <t>1.未先行  動工。2.本週(9月19-20日)已核對副本。</t>
  </si>
  <si>
    <t>106-0043515-00</t>
  </si>
  <si>
    <t>090206</t>
  </si>
  <si>
    <t>宇晴建設有限公司代表人: 翁立奇  等8筆</t>
  </si>
  <si>
    <t>李凱傑</t>
  </si>
  <si>
    <t>集合住宅4層1棟8戶(新建)</t>
  </si>
  <si>
    <t>金湖鎮湖前段617地號</t>
  </si>
  <si>
    <t>1.土地登記簿謄本不全(缺其它所有權人資料)。2.缺地上權人土地使用同意書。3.缺公司資料。</t>
  </si>
  <si>
    <t>106-0075844-00</t>
  </si>
  <si>
    <t>090301</t>
  </si>
  <si>
    <t>106.9.19</t>
  </si>
  <si>
    <t>陳明聰</t>
  </si>
  <si>
    <t>住宅3層1棟1戶 (第一次變更)</t>
  </si>
  <si>
    <t>金寧鄉后盤村段57地號</t>
  </si>
  <si>
    <t>沈金柱 林家弘</t>
  </si>
  <si>
    <t>1.施作圍墻工程，應先提送"自然村審議許可"再提送變更設計。2.退縮建築之境界縣內為"道路"內不得有障礙物(現有擋土墻)。</t>
  </si>
  <si>
    <t>106-0047543-00</t>
  </si>
  <si>
    <t>090302</t>
  </si>
  <si>
    <t>106.9.11</t>
  </si>
  <si>
    <t>莊水戰</t>
  </si>
  <si>
    <t>農舍3層1棟1戶 (第二次變更)</t>
  </si>
  <si>
    <t>金寧鄉安西劃段715-1地號</t>
  </si>
  <si>
    <t>106-0919301-00</t>
  </si>
  <si>
    <t>090303</t>
  </si>
  <si>
    <t>董聰漢  等2筆</t>
  </si>
  <si>
    <t>住宅3層2棟2戶 (新建)</t>
  </si>
  <si>
    <t>金湖鎮峰上段1107地號</t>
  </si>
  <si>
    <t>一.建築物開口部位、距離未達6M道路，應標註尺寸及門窗大小防火性能檢討。二.起造人名冊幢棟層戶請依規定填寫。三.節能DW2fvi不得為0。四.截角顏色請修正。五.缺滯洪池檢討。</t>
  </si>
  <si>
    <t>106-0075847-00</t>
  </si>
  <si>
    <t>090304</t>
  </si>
  <si>
    <t>宇晴建設有限公司代表人:翁立奇 等8筆</t>
  </si>
  <si>
    <t>1.申請書起造人用印有誤。2.陽台投影面積不得約定專用(上有停車位)。3.基地綠化、保水評估表與圖說不符。4.基地內通路或現有巷道請釐清。</t>
  </si>
  <si>
    <t>106-0075845-00</t>
  </si>
  <si>
    <t>090305</t>
  </si>
  <si>
    <t>106.9.14</t>
  </si>
  <si>
    <t>陳梅香  等3筆</t>
  </si>
  <si>
    <t>集合住宅3層1棟3戶(新建)</t>
  </si>
  <si>
    <t>金湖鎮士校段1233地號等3筆</t>
  </si>
  <si>
    <t>1.立、剖面圖應確實標註地界線關係及尺寸檢討。2.陽台深度超過2M應計入建築面積、容積…等樓地板面積計算。3.2-2'向剖面圖繪製有誤。4.陽台面積超過1/10部分請計入建築面積、容積建蔽率、容積率檢討。5.屋頂女兒牆不得設置水平欄杆。6.雨遮未降板是否設置欄杆請釐清。7.1234地號缺租賃同意函。</t>
  </si>
  <si>
    <t>106-0074120-00</t>
  </si>
  <si>
    <t>090306</t>
  </si>
  <si>
    <t>106.9.15</t>
  </si>
  <si>
    <t>黃水來</t>
  </si>
  <si>
    <t>烈嶼鄉紅山測段922-0地號</t>
  </si>
  <si>
    <t>106-0074119-00</t>
  </si>
  <si>
    <t>090307</t>
  </si>
  <si>
    <t>童成村</t>
  </si>
  <si>
    <t>金寧鄉鎮西段309-0地號</t>
  </si>
  <si>
    <t>106-0074116-00</t>
  </si>
  <si>
    <t>090308</t>
  </si>
  <si>
    <t>楊逸凡  等4筆</t>
  </si>
  <si>
    <t>辦公室4層1棟4戶(新建)</t>
  </si>
  <si>
    <t>1.請釐清55地號是否為現有巷道?</t>
  </si>
  <si>
    <t>106-0074117-00</t>
  </si>
  <si>
    <t>090309</t>
  </si>
  <si>
    <t>1.未檢附保護區開發許可。</t>
  </si>
  <si>
    <t>106-0074118-00</t>
  </si>
  <si>
    <t>090310</t>
  </si>
  <si>
    <t>童財清</t>
  </si>
  <si>
    <t>廖明隆</t>
  </si>
  <si>
    <t>住宅地上4層地下1層1棟1戶(新建、退回修正)</t>
  </si>
  <si>
    <t>金城鎮城南段259地號等4筆</t>
  </si>
  <si>
    <t>1.缺套繪及書圖電子清冊。2.缺結構計算書、結構圖、門窗圖。3.未檢附土石方計算書。4.地基調查報告未用印。</t>
  </si>
  <si>
    <t>090311</t>
  </si>
  <si>
    <t>許  節</t>
  </si>
  <si>
    <t>禽舍2層1棟1戶 (新建)</t>
  </si>
  <si>
    <t>金城鎮賢厝段783 地號</t>
  </si>
  <si>
    <t>一.申請用途、層數規模及型態是否符合農委會畜禽設施標準相關規定，請釐清。二.用途請明確(雞、鴨、鵝...)並依規定檢討相關面積。三.空間名稱及污水防治方式請釐清。四.圍牆是否在許可範圍請釐清。五.出入口面向鄰地請出具同意書。六.1F請上色。</t>
  </si>
  <si>
    <t>090401</t>
  </si>
  <si>
    <t>106.9.26</t>
  </si>
  <si>
    <t>金門視覺傳播有限公司代理人:孫湘雯</t>
  </si>
  <si>
    <t>自行設計</t>
  </si>
  <si>
    <t>招牌   廣告物</t>
  </si>
  <si>
    <t>金城鎮城北段117地號等2筆</t>
  </si>
  <si>
    <t>周寿海 梁耀南</t>
  </si>
  <si>
    <t>申請人自行退回</t>
  </si>
  <si>
    <t>1.牆面距離。
2.招牌下方空間確認。
3.水電簽証。
4.測量成果圖。
5.建築令(使用執照)。</t>
  </si>
  <si>
    <t>106-0076208-00</t>
  </si>
  <si>
    <t>090402</t>
  </si>
  <si>
    <t>翁淑秀</t>
  </si>
  <si>
    <t>農舍3層1棟1戶 (第一次變更)</t>
  </si>
  <si>
    <t>金寧鄉北二三劃測段258-2地號</t>
  </si>
  <si>
    <t>106-0076209-00</t>
  </si>
  <si>
    <t>090403</t>
  </si>
  <si>
    <t>鄭翁植敏</t>
  </si>
  <si>
    <t>農設3層1棟1戶 (第一次變更)</t>
  </si>
  <si>
    <t>金寧鄉北二三劃測段258地號</t>
  </si>
  <si>
    <t>106-0076206-00</t>
  </si>
  <si>
    <t>090404</t>
  </si>
  <si>
    <t>106.9.21</t>
  </si>
  <si>
    <t>交通部民用航空局局長:   林國顯</t>
  </si>
  <si>
    <t>周祖珍</t>
  </si>
  <si>
    <t>航空站用地3層1棟1戶   (第一次變更)</t>
  </si>
  <si>
    <t>金寧鄉機場段338-8地號</t>
  </si>
  <si>
    <t>1.建築物用途釐清(申請書、套繪)。</t>
  </si>
  <si>
    <t>106-0077868-00</t>
  </si>
  <si>
    <t>090405</t>
  </si>
  <si>
    <t>陳士宏  等2筆</t>
  </si>
  <si>
    <t>陳啟明</t>
  </si>
  <si>
    <t>住宅4層1棟1戶 (新建)</t>
  </si>
  <si>
    <t>金湖鎮士校段353-3地號</t>
  </si>
  <si>
    <r>
      <t>(圖面)
1.放樣基準點未標示。
2.高程標示修正(平、剖面圖) 
  數值一致。
3.陽台檢討大於1公尺距地
  界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4F陽台檢討。
4.樓梯淨寬尺寸不一致(平、
  剖面圖)。
5.退縮地著色修正。</t>
    </r>
  </si>
  <si>
    <t>106-0076207-00</t>
  </si>
  <si>
    <t>090406</t>
  </si>
  <si>
    <t>翁允成</t>
  </si>
  <si>
    <t>住宅2層1棟1戶 (變更使用)</t>
  </si>
  <si>
    <t>金寧鄉盤山村段292地號</t>
  </si>
  <si>
    <t>1.供公眾釐清。</t>
  </si>
  <si>
    <t>106-0076211-00</t>
  </si>
  <si>
    <t>090407</t>
  </si>
  <si>
    <t>106.9.22</t>
  </si>
  <si>
    <t>聯承建設有限公司負責人: 蔡壬癸  等13筆</t>
  </si>
  <si>
    <t>店舖、集合住宅地上7層地下1層1棟13戶  (第一次變更)</t>
  </si>
  <si>
    <t>金湖鎮湖前段133-3地號</t>
  </si>
  <si>
    <t>1.面積計算表、表格方式釐清。2.平面圖1F上色。3.夾層圖面修正(1F、夾層相對關係勘誤)4.安全梯防火門缺。</t>
  </si>
  <si>
    <t>106-0077870-00</t>
  </si>
  <si>
    <t>090408</t>
  </si>
  <si>
    <t>金門縣公共車船管理處    處長:   許一傑</t>
  </si>
  <si>
    <t>金湖鎮士校段374-1等2筆</t>
  </si>
  <si>
    <t>1.法定工程造價,有待釐清(申
  請書)。
2.照片索引圖。
3.簽證名單,起造人勘誤。</t>
  </si>
  <si>
    <t>106-0076205-00</t>
  </si>
  <si>
    <t>090409</t>
  </si>
  <si>
    <t>許丕泉</t>
  </si>
  <si>
    <t>儲藏室1層1棟0戶(新建)</t>
  </si>
  <si>
    <t>金寧鄉寧山段942地號</t>
  </si>
  <si>
    <t>1.申請書有誤，未用印。</t>
  </si>
  <si>
    <t>106-0076212-00</t>
  </si>
  <si>
    <t>090410</t>
  </si>
  <si>
    <t>李詩鵬  等33筆</t>
  </si>
  <si>
    <t>旅館3層11棟33戶(變更使用、退回修正)</t>
  </si>
  <si>
    <t>金城鎮金城劃段200地號</t>
  </si>
  <si>
    <t>1.建物使用同意書有誤。
2.建物戶數釐清。
3.請以無障礙專編方式,檢附無障礙設施,缺昇降設備詳圖,符合規範。
4.室內無障礙通路每10M以通道盡頭,設置迴施空間應明示。
5.變更基地及變更建築物樓地板面積,請以專圖面積計算方式,明確表示。
6.樓梯及電梯之標誌無障礙設施,請明確標示(安全標防火門標示)。
7.旅館綠建築專章檢討。
8.特定建築物道路寬度8M及臨接長度10M其應免計基地面積中,有關(自然村通路之免計入面積?)
9.地基調查請技師再詳述,是否得免地下探勘。</t>
  </si>
  <si>
    <t>106-0077869-00</t>
  </si>
  <si>
    <t>090411</t>
  </si>
  <si>
    <t>住宅3層1棟1戶(第一次變更、退回修正)</t>
  </si>
  <si>
    <t>金寧鄉後盤村段57地號</t>
  </si>
  <si>
    <t>1.圍牆高度標示、照片、平面
  立面應一致。
2.出入口通路高程50CM、坡度
  釐清。</t>
  </si>
  <si>
    <t>序號</t>
    <phoneticPr fontId="9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</si>
  <si>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9" type="noConversion"/>
  </si>
  <si>
    <t>106年 9月份建築執照協助檢視案件紀錄表(共 38 案次 )</t>
    <phoneticPr fontId="9" type="noConversion"/>
  </si>
  <si>
    <t>福建金門馬祖地區建築師公會</t>
    <phoneticPr fontId="2" type="noConversion"/>
  </si>
  <si>
    <t>序號</t>
    <phoneticPr fontId="2" type="noConversion"/>
  </si>
  <si>
    <t>查驗
日期</t>
    <phoneticPr fontId="2" type="noConversion"/>
  </si>
  <si>
    <t>設計                     建築師</t>
    <phoneticPr fontId="2" type="noConversion"/>
  </si>
  <si>
    <t>起造人</t>
    <phoneticPr fontId="2" type="noConversion"/>
  </si>
  <si>
    <t>申請地址</t>
    <phoneticPr fontId="2" type="noConversion"/>
  </si>
  <si>
    <t>審查情形</t>
    <phoneticPr fontId="2" type="noConversion"/>
  </si>
  <si>
    <t>檢視           建築師</t>
    <phoneticPr fontId="2" type="noConversion"/>
  </si>
  <si>
    <t>備註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</si>
  <si>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</si>
  <si>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</si>
  <si>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</si>
  <si>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106（室審）12</t>
    <phoneticPr fontId="2" type="noConversion"/>
  </si>
  <si>
    <t>106.09.21</t>
    <phoneticPr fontId="2" type="noConversion"/>
  </si>
  <si>
    <t>禹開室內裝修設計工程有限公司</t>
    <phoneticPr fontId="2" type="noConversion"/>
  </si>
  <si>
    <t>金門縣文化局</t>
    <phoneticPr fontId="2" type="noConversion"/>
  </si>
  <si>
    <t>金門縣金城鎮環島北路一段66號</t>
    <phoneticPr fontId="2" type="noConversion"/>
  </si>
  <si>
    <t>楊文基                                            邱建興</t>
    <phoneticPr fontId="2" type="noConversion"/>
  </si>
  <si>
    <t>圖說審查</t>
    <phoneticPr fontId="2" type="noConversion"/>
  </si>
  <si>
    <t>D2:圖書館</t>
    <phoneticPr fontId="2" type="noConversion"/>
  </si>
  <si>
    <t>地上001~002層</t>
    <phoneticPr fontId="2" type="noConversion"/>
  </si>
  <si>
    <t>106（室審）13</t>
  </si>
  <si>
    <t>林暉博</t>
    <phoneticPr fontId="2" type="noConversion"/>
  </si>
  <si>
    <t>衛生福利部金門醫院</t>
    <phoneticPr fontId="2" type="noConversion"/>
  </si>
  <si>
    <t>金門縣金湖鎮新市里復興路2號</t>
    <phoneticPr fontId="2" type="noConversion"/>
  </si>
  <si>
    <t>本案送審圖與原核準圖不符，請釐清。</t>
    <phoneticPr fontId="2" type="noConversion"/>
  </si>
  <si>
    <t>F1:醫療照護類場所</t>
    <phoneticPr fontId="2" type="noConversion"/>
  </si>
  <si>
    <t>地上002層</t>
    <phoneticPr fontId="2" type="noConversion"/>
  </si>
  <si>
    <t>公會掛號  號碼</t>
    <phoneticPr fontId="2" type="noConversion"/>
  </si>
  <si>
    <t>1、委託書補刪除非委託項目。                           2、補建築改良物登記簿謄本。                             3、使照影本及圖面請補所有權    單位用印並補與正本相符章。                         4、圖說部分應區分原有、既有、新作門窗天花。                                    5、昇降機、樓梯間與原核準圖不符，請以現行法令檢討防火、遮煙等法令。</t>
    <phoneticPr fontId="2" type="noConversion"/>
  </si>
  <si>
    <t>106年9月份審查室內裝修案件結果紀錄表(共 2 件)</t>
    <phoneticPr fontId="2" type="noConversion"/>
  </si>
  <si>
    <t>順序</t>
    <phoneticPr fontId="2" type="noConversion"/>
  </si>
  <si>
    <t>審查日期</t>
    <phoneticPr fontId="2" type="noConversion"/>
  </si>
  <si>
    <t>申請地號</t>
    <phoneticPr fontId="2" type="noConversion"/>
  </si>
  <si>
    <t>外殼節能</t>
    <phoneticPr fontId="2" type="noConversion"/>
  </si>
  <si>
    <t>基地保水</t>
    <phoneticPr fontId="2" type="noConversion"/>
  </si>
  <si>
    <t>基地綠化</t>
    <phoneticPr fontId="2" type="noConversion"/>
  </si>
  <si>
    <t>生活雜排水回收再利用</t>
    <phoneticPr fontId="2" type="noConversion"/>
  </si>
  <si>
    <t>綠建材</t>
    <phoneticPr fontId="2" type="noConversion"/>
  </si>
  <si>
    <t>106.09.28</t>
    <phoneticPr fontId="2" type="noConversion"/>
  </si>
  <si>
    <t>陳建達</t>
    <phoneticPr fontId="2" type="noConversion"/>
  </si>
  <si>
    <t>陳吉思漢有限公司</t>
    <phoneticPr fontId="2" type="noConversion"/>
  </si>
  <si>
    <t>金門縣金寧鄉青山段976地號</t>
    <phoneticPr fontId="2" type="noConversion"/>
  </si>
  <si>
    <t>基地保水評估總表土壤分類與鑽探報告不符。</t>
    <phoneticPr fontId="2" type="noConversion"/>
  </si>
  <si>
    <t>ˇ</t>
    <phoneticPr fontId="2" type="noConversion"/>
  </si>
  <si>
    <t>集合住宅</t>
    <phoneticPr fontId="2" type="noConversion"/>
  </si>
  <si>
    <t>地上6層地下1層2棟24戶</t>
    <phoneticPr fontId="2" type="noConversion"/>
  </si>
  <si>
    <t>王瑞民                            吳宗政</t>
    <phoneticPr fontId="2" type="noConversion"/>
  </si>
  <si>
    <t>王瑞民</t>
    <phoneticPr fontId="2" type="noConversion"/>
  </si>
  <si>
    <t>林君志</t>
    <phoneticPr fontId="2" type="noConversion"/>
  </si>
  <si>
    <t>名城事業股份有限公司</t>
    <phoneticPr fontId="2" type="noConversion"/>
  </si>
  <si>
    <t>金門縣金寧鄉寧山段461地號</t>
    <phoneticPr fontId="2" type="noConversion"/>
  </si>
  <si>
    <t>1、缺建築相關圖說及建照影本。                       2、法定建敝率請釐清。                               3、節能評估未檢討。</t>
    <phoneticPr fontId="2" type="noConversion"/>
  </si>
  <si>
    <t>機械室、有線電視及廣播電台等</t>
    <phoneticPr fontId="2" type="noConversion"/>
  </si>
  <si>
    <t>地上3層地下1層1棟1戶</t>
    <phoneticPr fontId="2" type="noConversion"/>
  </si>
  <si>
    <t>設計     建築師</t>
    <phoneticPr fontId="2" type="noConversion"/>
  </si>
  <si>
    <t>雨水貯   留利用</t>
    <phoneticPr fontId="2" type="noConversion"/>
  </si>
  <si>
    <t>檢視    建築師</t>
    <phoneticPr fontId="2" type="noConversion"/>
  </si>
  <si>
    <t>莊聞凱  等2筆</t>
    <phoneticPr fontId="9" type="noConversion"/>
  </si>
  <si>
    <t>符合規定。</t>
    <phoneticPr fontId="9" type="noConversion"/>
  </si>
  <si>
    <t>住宅</t>
    <phoneticPr fontId="9" type="noConversion"/>
  </si>
  <si>
    <t>地上3層2棟2戶</t>
    <phoneticPr fontId="9" type="noConversion"/>
  </si>
  <si>
    <t>俞全和  等5筆</t>
    <phoneticPr fontId="9" type="noConversion"/>
  </si>
  <si>
    <t>集合住宅</t>
    <phoneticPr fontId="9" type="noConversion"/>
  </si>
  <si>
    <t>地上5層1棟5戶</t>
    <phoneticPr fontId="9" type="noConversion"/>
  </si>
  <si>
    <t>地上3層1棟1戶</t>
    <phoneticPr fontId="9" type="noConversion"/>
  </si>
  <si>
    <t>宇晴建設有限公司代表人:翁立奇等8筆</t>
    <phoneticPr fontId="9" type="noConversion"/>
  </si>
  <si>
    <t>金湖鎮湖前段617 地號</t>
    <phoneticPr fontId="9" type="noConversion"/>
  </si>
  <si>
    <t>1.基地綠化、保水檢討表與圖說不符。</t>
    <phoneticPr fontId="9" type="noConversion"/>
  </si>
  <si>
    <t>地上4層1棟8戶</t>
    <phoneticPr fontId="9" type="noConversion"/>
  </si>
  <si>
    <t>地上4層1棟1戶</t>
    <phoneticPr fontId="9" type="noConversion"/>
  </si>
  <si>
    <t>106年9月份綠建築審查案件檢視紀錄表（共 10 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</si>
</sst>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3" fillId="2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topLeftCell="A40" zoomScaleNormal="100" zoomScaleSheetLayoutView="100" workbookViewId="0">
      <selection activeCell="M41" sqref="M41"/>
    </sheetView>
  </sheetViews>
  <sheetFormatPr defaultRowHeight="16.5"/>
  <cols>
    <col min="1" max="1" width="5.5" customWidth="1"/>
    <col min="2" max="2" width="9.875" customWidth="1"/>
    <col min="4" max="4" width="10.625" customWidth="1"/>
    <col min="5" max="5" width="9.625" customWidth="1"/>
    <col min="6" max="6" width="9.25" customWidth="1"/>
    <col min="8" max="8" width="9.375" customWidth="1"/>
    <col min="9" max="9" width="9.875" customWidth="1"/>
    <col min="10" max="10" width="9.25" customWidth="1"/>
    <col min="11" max="11" width="8.625" customWidth="1"/>
    <col min="12" max="12" width="9" customWidth="1"/>
    <col min="13" max="13" width="28.625" customWidth="1"/>
    <col min="14" max="15" width="9.875" customWidth="1"/>
  </cols>
  <sheetData>
    <row r="1" spans="1:15" ht="30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5.5">
      <c r="B2" s="53" t="s">
        <v>270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33">
      <c r="A3" s="34" t="s">
        <v>268</v>
      </c>
      <c r="B3" s="3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3" t="s">
        <v>9</v>
      </c>
      <c r="K3" s="27" t="s">
        <v>269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74.95" customHeight="1">
      <c r="A4" s="35">
        <v>1</v>
      </c>
      <c r="B4" s="6" t="s">
        <v>14</v>
      </c>
      <c r="C4" s="11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6" t="s">
        <v>20</v>
      </c>
      <c r="I4" s="6" t="s">
        <v>21</v>
      </c>
      <c r="J4" s="6" t="s">
        <v>22</v>
      </c>
      <c r="K4" s="27">
        <v>315.19</v>
      </c>
      <c r="L4" s="8" t="s">
        <v>23</v>
      </c>
      <c r="M4" s="9" t="s">
        <v>24</v>
      </c>
      <c r="N4" s="10" t="s">
        <v>25</v>
      </c>
      <c r="O4" s="6" t="s">
        <v>26</v>
      </c>
    </row>
    <row r="5" spans="1:15" ht="174.95" customHeight="1">
      <c r="A5" s="35">
        <v>2</v>
      </c>
      <c r="B5" s="6" t="s">
        <v>27</v>
      </c>
      <c r="C5" s="11" t="s">
        <v>28</v>
      </c>
      <c r="D5" s="5" t="s">
        <v>16</v>
      </c>
      <c r="E5" s="5" t="s">
        <v>17</v>
      </c>
      <c r="F5" s="6" t="s">
        <v>29</v>
      </c>
      <c r="G5" s="5" t="s">
        <v>19</v>
      </c>
      <c r="H5" s="6" t="s">
        <v>30</v>
      </c>
      <c r="I5" s="6" t="s">
        <v>31</v>
      </c>
      <c r="J5" s="6" t="s">
        <v>22</v>
      </c>
      <c r="K5" s="27">
        <v>880.79</v>
      </c>
      <c r="L5" s="8" t="s">
        <v>23</v>
      </c>
      <c r="M5" s="9" t="s">
        <v>32</v>
      </c>
      <c r="N5" s="10" t="s">
        <v>25</v>
      </c>
      <c r="O5" s="6" t="s">
        <v>33</v>
      </c>
    </row>
    <row r="6" spans="1:15" ht="174.95" customHeight="1">
      <c r="A6" s="35">
        <v>3</v>
      </c>
      <c r="B6" s="6" t="s">
        <v>34</v>
      </c>
      <c r="C6" s="11" t="s">
        <v>35</v>
      </c>
      <c r="D6" s="5" t="s">
        <v>36</v>
      </c>
      <c r="E6" s="5" t="s">
        <v>17</v>
      </c>
      <c r="F6" s="6" t="s">
        <v>37</v>
      </c>
      <c r="G6" s="5" t="s">
        <v>38</v>
      </c>
      <c r="H6" s="6" t="s">
        <v>39</v>
      </c>
      <c r="I6" s="6" t="s">
        <v>40</v>
      </c>
      <c r="J6" s="6" t="s">
        <v>22</v>
      </c>
      <c r="K6" s="27">
        <v>438.28</v>
      </c>
      <c r="L6" s="8" t="s">
        <v>23</v>
      </c>
      <c r="M6" s="7" t="s">
        <v>41</v>
      </c>
      <c r="N6" s="10" t="s">
        <v>25</v>
      </c>
      <c r="O6" s="6" t="s">
        <v>42</v>
      </c>
    </row>
    <row r="7" spans="1:15" ht="249" customHeight="1">
      <c r="A7" s="35">
        <v>4</v>
      </c>
      <c r="B7" s="6" t="s">
        <v>43</v>
      </c>
      <c r="C7" s="11" t="s">
        <v>44</v>
      </c>
      <c r="D7" s="5" t="s">
        <v>36</v>
      </c>
      <c r="E7" s="5" t="s">
        <v>17</v>
      </c>
      <c r="F7" s="6" t="s">
        <v>45</v>
      </c>
      <c r="G7" s="5" t="s">
        <v>46</v>
      </c>
      <c r="H7" s="6" t="s">
        <v>47</v>
      </c>
      <c r="I7" s="6" t="s">
        <v>48</v>
      </c>
      <c r="J7" s="6" t="s">
        <v>22</v>
      </c>
      <c r="K7" s="27">
        <v>443.46</v>
      </c>
      <c r="L7" s="8" t="s">
        <v>49</v>
      </c>
      <c r="M7" s="9" t="s">
        <v>50</v>
      </c>
      <c r="N7" s="10"/>
      <c r="O7" s="6"/>
    </row>
    <row r="8" spans="1:15" ht="357" customHeight="1">
      <c r="A8" s="35">
        <v>5</v>
      </c>
      <c r="B8" s="6" t="s">
        <v>51</v>
      </c>
      <c r="C8" s="11" t="s">
        <v>52</v>
      </c>
      <c r="D8" s="5" t="s">
        <v>53</v>
      </c>
      <c r="E8" s="5" t="s">
        <v>17</v>
      </c>
      <c r="F8" s="6" t="s">
        <v>54</v>
      </c>
      <c r="G8" s="5" t="s">
        <v>55</v>
      </c>
      <c r="H8" s="6" t="s">
        <v>56</v>
      </c>
      <c r="I8" s="6" t="s">
        <v>57</v>
      </c>
      <c r="J8" s="6" t="s">
        <v>22</v>
      </c>
      <c r="K8" s="27">
        <v>2193.3200000000002</v>
      </c>
      <c r="L8" s="8" t="s">
        <v>23</v>
      </c>
      <c r="M8" s="9" t="s">
        <v>58</v>
      </c>
      <c r="N8" s="10" t="s">
        <v>25</v>
      </c>
      <c r="O8" s="6" t="s">
        <v>59</v>
      </c>
    </row>
    <row r="9" spans="1:15" ht="204.95" customHeight="1">
      <c r="A9" s="35">
        <v>6</v>
      </c>
      <c r="B9" s="6" t="s">
        <v>60</v>
      </c>
      <c r="C9" s="11" t="s">
        <v>61</v>
      </c>
      <c r="D9" s="5" t="s">
        <v>53</v>
      </c>
      <c r="E9" s="5" t="s">
        <v>17</v>
      </c>
      <c r="F9" s="6" t="s">
        <v>62</v>
      </c>
      <c r="G9" s="5" t="s">
        <v>63</v>
      </c>
      <c r="H9" s="6" t="s">
        <v>64</v>
      </c>
      <c r="I9" s="6" t="s">
        <v>65</v>
      </c>
      <c r="J9" s="6" t="s">
        <v>22</v>
      </c>
      <c r="K9" s="27">
        <v>192.26</v>
      </c>
      <c r="L9" s="8" t="s">
        <v>23</v>
      </c>
      <c r="M9" s="9" t="s">
        <v>66</v>
      </c>
      <c r="N9" s="10" t="s">
        <v>25</v>
      </c>
      <c r="O9" s="6" t="s">
        <v>67</v>
      </c>
    </row>
    <row r="10" spans="1:15" ht="204.95" customHeight="1">
      <c r="A10" s="35">
        <v>7</v>
      </c>
      <c r="B10" s="6" t="s">
        <v>68</v>
      </c>
      <c r="C10" s="11" t="s">
        <v>69</v>
      </c>
      <c r="D10" s="5" t="s">
        <v>53</v>
      </c>
      <c r="E10" s="5" t="s">
        <v>17</v>
      </c>
      <c r="F10" s="6" t="s">
        <v>329</v>
      </c>
      <c r="G10" s="5" t="s">
        <v>70</v>
      </c>
      <c r="H10" s="6" t="s">
        <v>71</v>
      </c>
      <c r="I10" s="6" t="s">
        <v>72</v>
      </c>
      <c r="J10" s="6" t="s">
        <v>22</v>
      </c>
      <c r="K10" s="27">
        <v>286.83999999999997</v>
      </c>
      <c r="L10" s="8" t="s">
        <v>23</v>
      </c>
      <c r="M10" s="9" t="s">
        <v>73</v>
      </c>
      <c r="N10" s="10" t="s">
        <v>25</v>
      </c>
      <c r="O10" s="6" t="s">
        <v>74</v>
      </c>
    </row>
    <row r="11" spans="1:15" ht="204.95" customHeight="1">
      <c r="A11" s="35">
        <v>8</v>
      </c>
      <c r="B11" s="6" t="s">
        <v>75</v>
      </c>
      <c r="C11" s="11" t="s">
        <v>76</v>
      </c>
      <c r="D11" s="5" t="s">
        <v>53</v>
      </c>
      <c r="E11" s="5" t="s">
        <v>17</v>
      </c>
      <c r="F11" s="6" t="s">
        <v>77</v>
      </c>
      <c r="G11" s="5" t="s">
        <v>55</v>
      </c>
      <c r="H11" s="6" t="s">
        <v>78</v>
      </c>
      <c r="I11" s="6" t="s">
        <v>79</v>
      </c>
      <c r="J11" s="6" t="s">
        <v>22</v>
      </c>
      <c r="K11" s="27">
        <v>349.97</v>
      </c>
      <c r="L11" s="8" t="s">
        <v>23</v>
      </c>
      <c r="M11" s="9" t="s">
        <v>80</v>
      </c>
      <c r="N11" s="10" t="s">
        <v>25</v>
      </c>
      <c r="O11" s="6" t="s">
        <v>67</v>
      </c>
    </row>
    <row r="12" spans="1:15" ht="252.75" customHeight="1">
      <c r="A12" s="35">
        <v>9</v>
      </c>
      <c r="B12" s="6" t="s">
        <v>81</v>
      </c>
      <c r="C12" s="11" t="s">
        <v>82</v>
      </c>
      <c r="D12" s="5" t="s">
        <v>53</v>
      </c>
      <c r="E12" s="5" t="s">
        <v>17</v>
      </c>
      <c r="F12" s="6" t="s">
        <v>83</v>
      </c>
      <c r="G12" s="5" t="s">
        <v>84</v>
      </c>
      <c r="H12" s="6" t="s">
        <v>85</v>
      </c>
      <c r="I12" s="6" t="s">
        <v>86</v>
      </c>
      <c r="J12" s="6" t="s">
        <v>22</v>
      </c>
      <c r="K12" s="27">
        <v>349.72</v>
      </c>
      <c r="L12" s="8" t="s">
        <v>87</v>
      </c>
      <c r="M12" s="9" t="s">
        <v>88</v>
      </c>
      <c r="N12" s="10"/>
      <c r="O12" s="6"/>
    </row>
    <row r="13" spans="1:15" ht="363.75" customHeight="1">
      <c r="A13" s="35">
        <v>10</v>
      </c>
      <c r="B13" s="6" t="s">
        <v>89</v>
      </c>
      <c r="C13" s="11" t="s">
        <v>90</v>
      </c>
      <c r="D13" s="5" t="s">
        <v>53</v>
      </c>
      <c r="E13" s="5" t="s">
        <v>17</v>
      </c>
      <c r="F13" s="6" t="s">
        <v>91</v>
      </c>
      <c r="G13" s="5" t="s">
        <v>84</v>
      </c>
      <c r="H13" s="6" t="s">
        <v>92</v>
      </c>
      <c r="I13" s="6" t="s">
        <v>93</v>
      </c>
      <c r="J13" s="6" t="s">
        <v>22</v>
      </c>
      <c r="K13" s="27">
        <v>307.41000000000003</v>
      </c>
      <c r="L13" s="8" t="s">
        <v>49</v>
      </c>
      <c r="M13" s="9" t="s">
        <v>94</v>
      </c>
      <c r="N13" s="10"/>
      <c r="O13" s="6"/>
    </row>
    <row r="14" spans="1:15" ht="204.95" customHeight="1">
      <c r="A14" s="35">
        <v>11</v>
      </c>
      <c r="B14" s="13" t="s">
        <v>95</v>
      </c>
      <c r="C14" s="18" t="s">
        <v>96</v>
      </c>
      <c r="D14" s="12" t="s">
        <v>97</v>
      </c>
      <c r="E14" s="12" t="s">
        <v>98</v>
      </c>
      <c r="F14" s="13" t="s">
        <v>99</v>
      </c>
      <c r="G14" s="12" t="s">
        <v>70</v>
      </c>
      <c r="H14" s="13" t="s">
        <v>100</v>
      </c>
      <c r="I14" s="13" t="s">
        <v>101</v>
      </c>
      <c r="J14" s="13" t="s">
        <v>102</v>
      </c>
      <c r="K14" s="27">
        <v>678.95</v>
      </c>
      <c r="L14" s="15" t="s">
        <v>23</v>
      </c>
      <c r="M14" s="16" t="s">
        <v>103</v>
      </c>
      <c r="N14" s="17" t="s">
        <v>25</v>
      </c>
      <c r="O14" s="13" t="s">
        <v>74</v>
      </c>
    </row>
    <row r="15" spans="1:15" ht="204.95" customHeight="1">
      <c r="A15" s="35">
        <v>12</v>
      </c>
      <c r="B15" s="13" t="s">
        <v>104</v>
      </c>
      <c r="C15" s="18" t="s">
        <v>105</v>
      </c>
      <c r="D15" s="12" t="s">
        <v>97</v>
      </c>
      <c r="E15" s="12" t="s">
        <v>98</v>
      </c>
      <c r="F15" s="13" t="s">
        <v>106</v>
      </c>
      <c r="G15" s="12" t="s">
        <v>70</v>
      </c>
      <c r="H15" s="13" t="s">
        <v>107</v>
      </c>
      <c r="I15" s="13" t="s">
        <v>108</v>
      </c>
      <c r="J15" s="13" t="s">
        <v>102</v>
      </c>
      <c r="K15" s="27">
        <v>332.02</v>
      </c>
      <c r="L15" s="15" t="s">
        <v>23</v>
      </c>
      <c r="M15" s="16" t="s">
        <v>109</v>
      </c>
      <c r="N15" s="17" t="s">
        <v>25</v>
      </c>
      <c r="O15" s="13" t="s">
        <v>67</v>
      </c>
    </row>
    <row r="16" spans="1:15" ht="204.95" customHeight="1">
      <c r="A16" s="35">
        <v>13</v>
      </c>
      <c r="B16" s="13" t="s">
        <v>110</v>
      </c>
      <c r="C16" s="18" t="s">
        <v>111</v>
      </c>
      <c r="D16" s="12" t="s">
        <v>97</v>
      </c>
      <c r="E16" s="12" t="s">
        <v>98</v>
      </c>
      <c r="F16" s="13" t="s">
        <v>112</v>
      </c>
      <c r="G16" s="12" t="s">
        <v>55</v>
      </c>
      <c r="H16" s="13" t="s">
        <v>113</v>
      </c>
      <c r="I16" s="13" t="s">
        <v>114</v>
      </c>
      <c r="J16" s="13" t="s">
        <v>102</v>
      </c>
      <c r="K16" s="27">
        <v>259.27999999999997</v>
      </c>
      <c r="L16" s="15" t="s">
        <v>23</v>
      </c>
      <c r="M16" s="14" t="s">
        <v>115</v>
      </c>
      <c r="N16" s="17" t="s">
        <v>25</v>
      </c>
      <c r="O16" s="13" t="s">
        <v>74</v>
      </c>
    </row>
    <row r="17" spans="1:15" ht="204.95" customHeight="1">
      <c r="A17" s="35">
        <v>14</v>
      </c>
      <c r="B17" s="13" t="s">
        <v>116</v>
      </c>
      <c r="C17" s="18" t="s">
        <v>117</v>
      </c>
      <c r="D17" s="12" t="s">
        <v>118</v>
      </c>
      <c r="E17" s="12" t="s">
        <v>98</v>
      </c>
      <c r="F17" s="13" t="s">
        <v>119</v>
      </c>
      <c r="G17" s="12" t="s">
        <v>120</v>
      </c>
      <c r="H17" s="13" t="s">
        <v>121</v>
      </c>
      <c r="I17" s="13" t="s">
        <v>122</v>
      </c>
      <c r="J17" s="13" t="s">
        <v>102</v>
      </c>
      <c r="K17" s="27">
        <v>1093.81</v>
      </c>
      <c r="L17" s="15" t="s">
        <v>87</v>
      </c>
      <c r="M17" s="16" t="s">
        <v>123</v>
      </c>
      <c r="N17" s="17"/>
      <c r="O17" s="13"/>
    </row>
    <row r="18" spans="1:15" ht="204.95" customHeight="1">
      <c r="A18" s="35">
        <v>15</v>
      </c>
      <c r="B18" s="13" t="s">
        <v>124</v>
      </c>
      <c r="C18" s="18" t="s">
        <v>125</v>
      </c>
      <c r="D18" s="12" t="s">
        <v>118</v>
      </c>
      <c r="E18" s="12" t="s">
        <v>98</v>
      </c>
      <c r="F18" s="13" t="s">
        <v>126</v>
      </c>
      <c r="G18" s="12" t="s">
        <v>127</v>
      </c>
      <c r="H18" s="13" t="s">
        <v>128</v>
      </c>
      <c r="I18" s="13" t="s">
        <v>129</v>
      </c>
      <c r="J18" s="13" t="s">
        <v>102</v>
      </c>
      <c r="K18" s="27">
        <v>370.1</v>
      </c>
      <c r="L18" s="15" t="s">
        <v>23</v>
      </c>
      <c r="M18" s="16" t="s">
        <v>130</v>
      </c>
      <c r="N18" s="17" t="s">
        <v>25</v>
      </c>
      <c r="O18" s="13" t="s">
        <v>131</v>
      </c>
    </row>
    <row r="19" spans="1:15" ht="204.95" customHeight="1">
      <c r="A19" s="35">
        <v>16</v>
      </c>
      <c r="B19" s="13" t="s">
        <v>132</v>
      </c>
      <c r="C19" s="18" t="s">
        <v>133</v>
      </c>
      <c r="D19" s="12" t="s">
        <v>118</v>
      </c>
      <c r="E19" s="12" t="s">
        <v>98</v>
      </c>
      <c r="F19" s="13" t="s">
        <v>134</v>
      </c>
      <c r="G19" s="12" t="s">
        <v>135</v>
      </c>
      <c r="H19" s="13" t="s">
        <v>136</v>
      </c>
      <c r="I19" s="13" t="s">
        <v>137</v>
      </c>
      <c r="J19" s="13" t="s">
        <v>102</v>
      </c>
      <c r="K19" s="27">
        <v>759.91</v>
      </c>
      <c r="L19" s="15" t="s">
        <v>87</v>
      </c>
      <c r="M19" s="16" t="s">
        <v>138</v>
      </c>
      <c r="N19" s="17"/>
      <c r="O19" s="13"/>
    </row>
    <row r="20" spans="1:15" ht="204.95" customHeight="1">
      <c r="A20" s="35">
        <v>17</v>
      </c>
      <c r="B20" s="20" t="s">
        <v>139</v>
      </c>
      <c r="C20" s="25" t="s">
        <v>140</v>
      </c>
      <c r="D20" s="19" t="s">
        <v>97</v>
      </c>
      <c r="E20" s="19" t="s">
        <v>141</v>
      </c>
      <c r="F20" s="20" t="s">
        <v>142</v>
      </c>
      <c r="G20" s="19" t="s">
        <v>19</v>
      </c>
      <c r="H20" s="20" t="s">
        <v>143</v>
      </c>
      <c r="I20" s="20" t="s">
        <v>144</v>
      </c>
      <c r="J20" s="20" t="s">
        <v>145</v>
      </c>
      <c r="K20" s="27">
        <v>284.72000000000003</v>
      </c>
      <c r="L20" s="22" t="s">
        <v>87</v>
      </c>
      <c r="M20" s="23" t="s">
        <v>146</v>
      </c>
      <c r="N20" s="24"/>
      <c r="O20" s="20"/>
    </row>
    <row r="21" spans="1:15" ht="204.95" customHeight="1">
      <c r="A21" s="35">
        <v>18</v>
      </c>
      <c r="B21" s="20" t="s">
        <v>147</v>
      </c>
      <c r="C21" s="25" t="s">
        <v>148</v>
      </c>
      <c r="D21" s="19" t="s">
        <v>149</v>
      </c>
      <c r="E21" s="19" t="s">
        <v>141</v>
      </c>
      <c r="F21" s="20" t="s">
        <v>150</v>
      </c>
      <c r="G21" s="19" t="s">
        <v>55</v>
      </c>
      <c r="H21" s="20" t="s">
        <v>151</v>
      </c>
      <c r="I21" s="20" t="s">
        <v>152</v>
      </c>
      <c r="J21" s="20" t="s">
        <v>145</v>
      </c>
      <c r="K21" s="27">
        <v>349.92</v>
      </c>
      <c r="L21" s="22" t="s">
        <v>23</v>
      </c>
      <c r="M21" s="23"/>
      <c r="N21" s="24"/>
      <c r="O21" s="20" t="s">
        <v>67</v>
      </c>
    </row>
    <row r="22" spans="1:15" ht="204.95" customHeight="1">
      <c r="A22" s="35">
        <v>19</v>
      </c>
      <c r="B22" s="20" t="s">
        <v>153</v>
      </c>
      <c r="C22" s="25" t="s">
        <v>154</v>
      </c>
      <c r="D22" s="19" t="s">
        <v>98</v>
      </c>
      <c r="E22" s="19" t="s">
        <v>141</v>
      </c>
      <c r="F22" s="20" t="s">
        <v>155</v>
      </c>
      <c r="G22" s="19" t="s">
        <v>55</v>
      </c>
      <c r="H22" s="20" t="s">
        <v>156</v>
      </c>
      <c r="I22" s="20" t="s">
        <v>157</v>
      </c>
      <c r="J22" s="20" t="s">
        <v>145</v>
      </c>
      <c r="K22" s="27">
        <v>377.04</v>
      </c>
      <c r="L22" s="22" t="s">
        <v>23</v>
      </c>
      <c r="M22" s="21" t="s">
        <v>158</v>
      </c>
      <c r="N22" s="24" t="s">
        <v>25</v>
      </c>
      <c r="O22" s="20" t="s">
        <v>74</v>
      </c>
    </row>
    <row r="23" spans="1:15" ht="204.95" customHeight="1">
      <c r="A23" s="35">
        <v>20</v>
      </c>
      <c r="B23" s="20" t="s">
        <v>159</v>
      </c>
      <c r="C23" s="25" t="s">
        <v>160</v>
      </c>
      <c r="D23" s="19" t="s">
        <v>98</v>
      </c>
      <c r="E23" s="19" t="s">
        <v>141</v>
      </c>
      <c r="F23" s="20" t="s">
        <v>161</v>
      </c>
      <c r="G23" s="19" t="s">
        <v>135</v>
      </c>
      <c r="H23" s="20" t="s">
        <v>136</v>
      </c>
      <c r="I23" s="20" t="s">
        <v>338</v>
      </c>
      <c r="J23" s="20" t="s">
        <v>145</v>
      </c>
      <c r="K23" s="27">
        <v>759.91</v>
      </c>
      <c r="L23" s="22" t="s">
        <v>23</v>
      </c>
      <c r="M23" s="23" t="s">
        <v>162</v>
      </c>
      <c r="N23" s="24" t="s">
        <v>25</v>
      </c>
      <c r="O23" s="20" t="s">
        <v>74</v>
      </c>
    </row>
    <row r="24" spans="1:15" ht="204.95" customHeight="1">
      <c r="A24" s="35">
        <v>21</v>
      </c>
      <c r="B24" s="20" t="s">
        <v>163</v>
      </c>
      <c r="C24" s="25" t="s">
        <v>164</v>
      </c>
      <c r="D24" s="19" t="s">
        <v>165</v>
      </c>
      <c r="E24" s="19" t="s">
        <v>141</v>
      </c>
      <c r="F24" s="20" t="s">
        <v>166</v>
      </c>
      <c r="G24" s="19" t="s">
        <v>19</v>
      </c>
      <c r="H24" s="20" t="s">
        <v>167</v>
      </c>
      <c r="I24" s="20" t="s">
        <v>168</v>
      </c>
      <c r="J24" s="20" t="s">
        <v>145</v>
      </c>
      <c r="K24" s="27">
        <v>295.86</v>
      </c>
      <c r="L24" s="22" t="s">
        <v>49</v>
      </c>
      <c r="M24" s="23" t="s">
        <v>169</v>
      </c>
      <c r="N24" s="24"/>
      <c r="O24" s="20"/>
    </row>
    <row r="25" spans="1:15" ht="204.95" customHeight="1">
      <c r="A25" s="35">
        <v>22</v>
      </c>
      <c r="B25" s="20" t="s">
        <v>170</v>
      </c>
      <c r="C25" s="25" t="s">
        <v>171</v>
      </c>
      <c r="D25" s="19" t="s">
        <v>172</v>
      </c>
      <c r="E25" s="19" t="s">
        <v>141</v>
      </c>
      <c r="F25" s="20" t="s">
        <v>173</v>
      </c>
      <c r="G25" s="19" t="s">
        <v>63</v>
      </c>
      <c r="H25" s="20" t="s">
        <v>113</v>
      </c>
      <c r="I25" s="20" t="s">
        <v>174</v>
      </c>
      <c r="J25" s="20" t="s">
        <v>145</v>
      </c>
      <c r="K25" s="27">
        <v>179.58</v>
      </c>
      <c r="L25" s="22" t="s">
        <v>23</v>
      </c>
      <c r="M25" s="23"/>
      <c r="N25" s="24"/>
      <c r="O25" s="20" t="s">
        <v>74</v>
      </c>
    </row>
    <row r="26" spans="1:15" ht="204.95" customHeight="1">
      <c r="A26" s="35">
        <v>23</v>
      </c>
      <c r="B26" s="20" t="s">
        <v>175</v>
      </c>
      <c r="C26" s="25" t="s">
        <v>176</v>
      </c>
      <c r="D26" s="19" t="s">
        <v>172</v>
      </c>
      <c r="E26" s="19" t="s">
        <v>141</v>
      </c>
      <c r="F26" s="20" t="s">
        <v>177</v>
      </c>
      <c r="G26" s="19" t="s">
        <v>63</v>
      </c>
      <c r="H26" s="20" t="s">
        <v>64</v>
      </c>
      <c r="I26" s="20" t="s">
        <v>178</v>
      </c>
      <c r="J26" s="20" t="s">
        <v>145</v>
      </c>
      <c r="K26" s="27">
        <v>272.37</v>
      </c>
      <c r="L26" s="22" t="s">
        <v>23</v>
      </c>
      <c r="M26" s="23"/>
      <c r="N26" s="24"/>
      <c r="O26" s="20" t="s">
        <v>67</v>
      </c>
    </row>
    <row r="27" spans="1:15" ht="204.95" customHeight="1">
      <c r="A27" s="35">
        <v>24</v>
      </c>
      <c r="B27" s="20" t="s">
        <v>179</v>
      </c>
      <c r="C27" s="25" t="s">
        <v>180</v>
      </c>
      <c r="D27" s="19" t="s">
        <v>172</v>
      </c>
      <c r="E27" s="19" t="s">
        <v>141</v>
      </c>
      <c r="F27" s="20" t="s">
        <v>181</v>
      </c>
      <c r="G27" s="19" t="s">
        <v>84</v>
      </c>
      <c r="H27" s="20" t="s">
        <v>182</v>
      </c>
      <c r="I27" s="20" t="s">
        <v>93</v>
      </c>
      <c r="J27" s="20" t="s">
        <v>145</v>
      </c>
      <c r="K27" s="27">
        <v>307.41000000000003</v>
      </c>
      <c r="L27" s="22" t="s">
        <v>87</v>
      </c>
      <c r="M27" s="23" t="s">
        <v>183</v>
      </c>
      <c r="N27" s="24"/>
      <c r="O27" s="20"/>
    </row>
    <row r="28" spans="1:15" ht="204.95" customHeight="1">
      <c r="A28" s="35">
        <v>25</v>
      </c>
      <c r="B28" s="20" t="s">
        <v>184</v>
      </c>
      <c r="C28" s="25" t="s">
        <v>185</v>
      </c>
      <c r="D28" s="19" t="s">
        <v>172</v>
      </c>
      <c r="E28" s="19" t="s">
        <v>141</v>
      </c>
      <c r="F28" s="20" t="s">
        <v>83</v>
      </c>
      <c r="G28" s="19" t="s">
        <v>84</v>
      </c>
      <c r="H28" s="20" t="s">
        <v>64</v>
      </c>
      <c r="I28" s="20" t="s">
        <v>86</v>
      </c>
      <c r="J28" s="20" t="s">
        <v>145</v>
      </c>
      <c r="K28" s="27">
        <v>349.72</v>
      </c>
      <c r="L28" s="22" t="s">
        <v>87</v>
      </c>
      <c r="M28" s="23" t="s">
        <v>186</v>
      </c>
      <c r="N28" s="24"/>
      <c r="O28" s="20"/>
    </row>
    <row r="29" spans="1:15" ht="204.95" customHeight="1">
      <c r="A29" s="35">
        <v>26</v>
      </c>
      <c r="B29" s="20" t="s">
        <v>187</v>
      </c>
      <c r="C29" s="25" t="s">
        <v>188</v>
      </c>
      <c r="D29" s="19" t="s">
        <v>172</v>
      </c>
      <c r="E29" s="19" t="s">
        <v>141</v>
      </c>
      <c r="F29" s="20" t="s">
        <v>189</v>
      </c>
      <c r="G29" s="19" t="s">
        <v>190</v>
      </c>
      <c r="H29" s="20" t="s">
        <v>191</v>
      </c>
      <c r="I29" s="20" t="s">
        <v>192</v>
      </c>
      <c r="J29" s="20" t="s">
        <v>145</v>
      </c>
      <c r="K29" s="27">
        <v>205.41</v>
      </c>
      <c r="L29" s="22" t="s">
        <v>87</v>
      </c>
      <c r="M29" s="23" t="s">
        <v>193</v>
      </c>
      <c r="N29" s="24"/>
      <c r="O29" s="20"/>
    </row>
    <row r="30" spans="1:15" ht="204.95" customHeight="1">
      <c r="A30" s="35">
        <v>27</v>
      </c>
      <c r="B30" s="20" t="s">
        <v>153</v>
      </c>
      <c r="C30" s="25" t="s">
        <v>194</v>
      </c>
      <c r="D30" s="19" t="s">
        <v>172</v>
      </c>
      <c r="E30" s="19" t="s">
        <v>141</v>
      </c>
      <c r="F30" s="20" t="s">
        <v>195</v>
      </c>
      <c r="G30" s="19" t="s">
        <v>190</v>
      </c>
      <c r="H30" s="20" t="s">
        <v>196</v>
      </c>
      <c r="I30" s="20" t="s">
        <v>197</v>
      </c>
      <c r="J30" s="20" t="s">
        <v>145</v>
      </c>
      <c r="K30" s="27">
        <v>439.94</v>
      </c>
      <c r="L30" s="22" t="s">
        <v>49</v>
      </c>
      <c r="M30" s="23" t="s">
        <v>198</v>
      </c>
      <c r="N30" s="24"/>
      <c r="O30" s="20"/>
    </row>
    <row r="31" spans="1:15" ht="204.95" customHeight="1">
      <c r="A31" s="35">
        <v>28</v>
      </c>
      <c r="B31" s="27"/>
      <c r="C31" s="32" t="s">
        <v>199</v>
      </c>
      <c r="D31" s="26" t="s">
        <v>172</v>
      </c>
      <c r="E31" s="26" t="s">
        <v>200</v>
      </c>
      <c r="F31" s="27" t="s">
        <v>201</v>
      </c>
      <c r="G31" s="26" t="s">
        <v>202</v>
      </c>
      <c r="H31" s="27" t="s">
        <v>203</v>
      </c>
      <c r="I31" s="27" t="s">
        <v>204</v>
      </c>
      <c r="J31" s="27" t="s">
        <v>205</v>
      </c>
      <c r="K31" s="27"/>
      <c r="L31" s="29" t="s">
        <v>206</v>
      </c>
      <c r="M31" s="30" t="s">
        <v>207</v>
      </c>
      <c r="N31" s="31"/>
      <c r="O31" s="27"/>
    </row>
    <row r="32" spans="1:15" ht="204.95" customHeight="1">
      <c r="A32" s="35">
        <v>29</v>
      </c>
      <c r="B32" s="27" t="s">
        <v>208</v>
      </c>
      <c r="C32" s="32" t="s">
        <v>209</v>
      </c>
      <c r="D32" s="26" t="s">
        <v>141</v>
      </c>
      <c r="E32" s="26" t="s">
        <v>200</v>
      </c>
      <c r="F32" s="27" t="s">
        <v>210</v>
      </c>
      <c r="G32" s="26" t="s">
        <v>70</v>
      </c>
      <c r="H32" s="27" t="s">
        <v>211</v>
      </c>
      <c r="I32" s="27" t="s">
        <v>212</v>
      </c>
      <c r="J32" s="27" t="s">
        <v>205</v>
      </c>
      <c r="K32" s="27">
        <v>325.16000000000003</v>
      </c>
      <c r="L32" s="29" t="s">
        <v>23</v>
      </c>
      <c r="M32" s="30"/>
      <c r="N32" s="31"/>
      <c r="O32" s="27" t="s">
        <v>42</v>
      </c>
    </row>
    <row r="33" spans="1:15" ht="204.95" customHeight="1">
      <c r="A33" s="35">
        <v>30</v>
      </c>
      <c r="B33" s="27" t="s">
        <v>213</v>
      </c>
      <c r="C33" s="32" t="s">
        <v>214</v>
      </c>
      <c r="D33" s="26" t="s">
        <v>141</v>
      </c>
      <c r="E33" s="26" t="s">
        <v>200</v>
      </c>
      <c r="F33" s="27" t="s">
        <v>215</v>
      </c>
      <c r="G33" s="26" t="s">
        <v>70</v>
      </c>
      <c r="H33" s="27" t="s">
        <v>216</v>
      </c>
      <c r="I33" s="27" t="s">
        <v>217</v>
      </c>
      <c r="J33" s="27" t="s">
        <v>205</v>
      </c>
      <c r="K33" s="27">
        <v>338.55</v>
      </c>
      <c r="L33" s="29" t="s">
        <v>23</v>
      </c>
      <c r="M33" s="28"/>
      <c r="N33" s="31"/>
      <c r="O33" s="27" t="s">
        <v>42</v>
      </c>
    </row>
    <row r="34" spans="1:15" ht="204.95" customHeight="1">
      <c r="A34" s="35">
        <v>31</v>
      </c>
      <c r="B34" s="27" t="s">
        <v>218</v>
      </c>
      <c r="C34" s="32" t="s">
        <v>219</v>
      </c>
      <c r="D34" s="26" t="s">
        <v>220</v>
      </c>
      <c r="E34" s="26" t="s">
        <v>200</v>
      </c>
      <c r="F34" s="27" t="s">
        <v>221</v>
      </c>
      <c r="G34" s="26" t="s">
        <v>222</v>
      </c>
      <c r="H34" s="27" t="s">
        <v>223</v>
      </c>
      <c r="I34" s="27" t="s">
        <v>224</v>
      </c>
      <c r="J34" s="27" t="s">
        <v>205</v>
      </c>
      <c r="K34" s="27">
        <v>334.85</v>
      </c>
      <c r="L34" s="29" t="s">
        <v>87</v>
      </c>
      <c r="M34" s="30" t="s">
        <v>225</v>
      </c>
      <c r="N34" s="31"/>
      <c r="O34" s="27"/>
    </row>
    <row r="35" spans="1:15" ht="204.95" customHeight="1">
      <c r="A35" s="35">
        <v>32</v>
      </c>
      <c r="B35" s="27" t="s">
        <v>226</v>
      </c>
      <c r="C35" s="32" t="s">
        <v>227</v>
      </c>
      <c r="D35" s="26" t="s">
        <v>220</v>
      </c>
      <c r="E35" s="26" t="s">
        <v>200</v>
      </c>
      <c r="F35" s="27" t="s">
        <v>228</v>
      </c>
      <c r="G35" s="26" t="s">
        <v>229</v>
      </c>
      <c r="H35" s="33" t="s">
        <v>230</v>
      </c>
      <c r="I35" s="27" t="s">
        <v>231</v>
      </c>
      <c r="J35" s="27" t="s">
        <v>205</v>
      </c>
      <c r="K35" s="27">
        <v>475.14</v>
      </c>
      <c r="L35" s="29" t="s">
        <v>23</v>
      </c>
      <c r="M35" s="30" t="s">
        <v>232</v>
      </c>
      <c r="N35" s="31" t="s">
        <v>25</v>
      </c>
      <c r="O35" s="27" t="s">
        <v>74</v>
      </c>
    </row>
    <row r="36" spans="1:15" ht="204.95" customHeight="1">
      <c r="A36" s="35">
        <v>33</v>
      </c>
      <c r="B36" s="27" t="s">
        <v>233</v>
      </c>
      <c r="C36" s="32" t="s">
        <v>234</v>
      </c>
      <c r="D36" s="26" t="s">
        <v>220</v>
      </c>
      <c r="E36" s="26" t="s">
        <v>200</v>
      </c>
      <c r="F36" s="27" t="s">
        <v>235</v>
      </c>
      <c r="G36" s="26" t="s">
        <v>229</v>
      </c>
      <c r="H36" s="27" t="s">
        <v>236</v>
      </c>
      <c r="I36" s="27" t="s">
        <v>237</v>
      </c>
      <c r="J36" s="27" t="s">
        <v>205</v>
      </c>
      <c r="K36" s="27"/>
      <c r="L36" s="29" t="s">
        <v>206</v>
      </c>
      <c r="M36" s="30" t="s">
        <v>238</v>
      </c>
      <c r="N36" s="31"/>
      <c r="O36" s="27"/>
    </row>
    <row r="37" spans="1:15" ht="204.95" customHeight="1">
      <c r="A37" s="35">
        <v>34</v>
      </c>
      <c r="B37" s="27" t="s">
        <v>239</v>
      </c>
      <c r="C37" s="32" t="s">
        <v>240</v>
      </c>
      <c r="D37" s="26" t="s">
        <v>241</v>
      </c>
      <c r="E37" s="26" t="s">
        <v>200</v>
      </c>
      <c r="F37" s="27" t="s">
        <v>242</v>
      </c>
      <c r="G37" s="26" t="s">
        <v>190</v>
      </c>
      <c r="H37" s="27" t="s">
        <v>243</v>
      </c>
      <c r="I37" s="27" t="s">
        <v>244</v>
      </c>
      <c r="J37" s="27" t="s">
        <v>205</v>
      </c>
      <c r="K37" s="27">
        <v>527.88</v>
      </c>
      <c r="L37" s="29" t="s">
        <v>23</v>
      </c>
      <c r="M37" s="30" t="s">
        <v>245</v>
      </c>
      <c r="N37" s="31" t="s">
        <v>25</v>
      </c>
      <c r="O37" s="27" t="s">
        <v>67</v>
      </c>
    </row>
    <row r="38" spans="1:15" ht="114" customHeight="1">
      <c r="A38" s="35">
        <v>35</v>
      </c>
      <c r="B38" s="27" t="s">
        <v>246</v>
      </c>
      <c r="C38" s="32" t="s">
        <v>247</v>
      </c>
      <c r="D38" s="26" t="s">
        <v>241</v>
      </c>
      <c r="E38" s="26" t="s">
        <v>200</v>
      </c>
      <c r="F38" s="27" t="s">
        <v>248</v>
      </c>
      <c r="G38" s="26" t="s">
        <v>120</v>
      </c>
      <c r="H38" s="27" t="s">
        <v>121</v>
      </c>
      <c r="I38" s="27" t="s">
        <v>249</v>
      </c>
      <c r="J38" s="27" t="s">
        <v>205</v>
      </c>
      <c r="K38" s="27">
        <v>1093.81</v>
      </c>
      <c r="L38" s="29" t="s">
        <v>23</v>
      </c>
      <c r="M38" s="30" t="s">
        <v>250</v>
      </c>
      <c r="N38" s="31" t="s">
        <v>25</v>
      </c>
      <c r="O38" s="27" t="s">
        <v>67</v>
      </c>
    </row>
    <row r="39" spans="1:15" ht="125.25" customHeight="1">
      <c r="A39" s="35">
        <v>36</v>
      </c>
      <c r="B39" s="27" t="s">
        <v>251</v>
      </c>
      <c r="C39" s="32" t="s">
        <v>252</v>
      </c>
      <c r="D39" s="26" t="s">
        <v>241</v>
      </c>
      <c r="E39" s="26" t="s">
        <v>200</v>
      </c>
      <c r="F39" s="27" t="s">
        <v>253</v>
      </c>
      <c r="G39" s="26" t="s">
        <v>84</v>
      </c>
      <c r="H39" s="27" t="s">
        <v>254</v>
      </c>
      <c r="I39" s="27" t="s">
        <v>255</v>
      </c>
      <c r="J39" s="27" t="s">
        <v>205</v>
      </c>
      <c r="K39" s="27">
        <v>18.36</v>
      </c>
      <c r="L39" s="29" t="s">
        <v>87</v>
      </c>
      <c r="M39" s="30" t="s">
        <v>256</v>
      </c>
      <c r="N39" s="31"/>
      <c r="O39" s="27"/>
    </row>
    <row r="40" spans="1:15" ht="377.25" customHeight="1">
      <c r="A40" s="35">
        <v>37</v>
      </c>
      <c r="B40" s="27" t="s">
        <v>257</v>
      </c>
      <c r="C40" s="32" t="s">
        <v>258</v>
      </c>
      <c r="D40" s="26" t="s">
        <v>241</v>
      </c>
      <c r="E40" s="26" t="s">
        <v>200</v>
      </c>
      <c r="F40" s="27" t="s">
        <v>259</v>
      </c>
      <c r="G40" s="26" t="s">
        <v>84</v>
      </c>
      <c r="H40" s="27" t="s">
        <v>260</v>
      </c>
      <c r="I40" s="27" t="s">
        <v>261</v>
      </c>
      <c r="J40" s="27" t="s">
        <v>205</v>
      </c>
      <c r="K40" s="27">
        <v>1520.07</v>
      </c>
      <c r="L40" s="29" t="s">
        <v>206</v>
      </c>
      <c r="M40" s="30" t="s">
        <v>262</v>
      </c>
      <c r="N40" s="31"/>
      <c r="O40" s="27"/>
    </row>
    <row r="41" spans="1:15" ht="209.25" customHeight="1">
      <c r="A41" s="35">
        <v>38</v>
      </c>
      <c r="B41" s="27" t="s">
        <v>263</v>
      </c>
      <c r="C41" s="32" t="s">
        <v>264</v>
      </c>
      <c r="D41" s="26" t="s">
        <v>241</v>
      </c>
      <c r="E41" s="26" t="s">
        <v>200</v>
      </c>
      <c r="F41" s="27" t="s">
        <v>142</v>
      </c>
      <c r="G41" s="26" t="s">
        <v>19</v>
      </c>
      <c r="H41" s="27" t="s">
        <v>265</v>
      </c>
      <c r="I41" s="27" t="s">
        <v>266</v>
      </c>
      <c r="J41" s="27" t="s">
        <v>205</v>
      </c>
      <c r="K41" s="27">
        <v>284.72000000000003</v>
      </c>
      <c r="L41" s="29" t="s">
        <v>23</v>
      </c>
      <c r="M41" s="30" t="s">
        <v>267</v>
      </c>
      <c r="N41" s="31" t="s">
        <v>25</v>
      </c>
      <c r="O41" s="27" t="s">
        <v>74</v>
      </c>
    </row>
    <row r="42" spans="1:15">
      <c r="K42">
        <f>SUM(K4:K41)</f>
        <v>17991.730000000003</v>
      </c>
    </row>
  </sheetData>
  <mergeCells count="2">
    <mergeCell ref="B1:O1"/>
    <mergeCell ref="B2:O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="90" zoomScaleNormal="100" zoomScaleSheetLayoutView="90" workbookViewId="0">
      <selection activeCell="J4" sqref="J4:J5"/>
    </sheetView>
  </sheetViews>
  <sheetFormatPr defaultRowHeight="16.5"/>
  <cols>
    <col min="1" max="1" width="5.375" customWidth="1"/>
    <col min="2" max="2" width="10" customWidth="1"/>
    <col min="3" max="3" width="10.625" customWidth="1"/>
    <col min="4" max="4" width="10" customWidth="1"/>
    <col min="6" max="6" width="10.25" customWidth="1"/>
    <col min="7" max="7" width="30.125" customWidth="1"/>
    <col min="8" max="8" width="9.625" customWidth="1"/>
    <col min="9" max="9" width="8.75" customWidth="1"/>
    <col min="11" max="11" width="10.125" customWidth="1"/>
  </cols>
  <sheetData>
    <row r="1" spans="1:12" ht="25.5" customHeight="1">
      <c r="A1" s="59" t="s">
        <v>271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5.5" customHeight="1">
      <c r="A2" s="60" t="s">
        <v>301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3">
      <c r="A3" s="36" t="s">
        <v>272</v>
      </c>
      <c r="B3" s="36" t="s">
        <v>299</v>
      </c>
      <c r="C3" s="36" t="s">
        <v>273</v>
      </c>
      <c r="D3" s="36" t="s">
        <v>274</v>
      </c>
      <c r="E3" s="36" t="s">
        <v>275</v>
      </c>
      <c r="F3" s="36" t="s">
        <v>276</v>
      </c>
      <c r="G3" s="37" t="s">
        <v>277</v>
      </c>
      <c r="H3" s="36" t="s">
        <v>278</v>
      </c>
      <c r="I3" s="38" t="s">
        <v>279</v>
      </c>
      <c r="J3" s="38" t="s">
        <v>280</v>
      </c>
      <c r="K3" s="39" t="s">
        <v>281</v>
      </c>
      <c r="L3" s="40" t="s">
        <v>282</v>
      </c>
    </row>
    <row r="4" spans="1:12" ht="189" customHeight="1">
      <c r="A4" s="61">
        <v>1</v>
      </c>
      <c r="B4" s="63" t="s">
        <v>283</v>
      </c>
      <c r="C4" s="41" t="s">
        <v>284</v>
      </c>
      <c r="D4" s="55" t="s">
        <v>285</v>
      </c>
      <c r="E4" s="57" t="s">
        <v>286</v>
      </c>
      <c r="F4" s="54" t="s">
        <v>287</v>
      </c>
      <c r="G4" s="44" t="s">
        <v>300</v>
      </c>
      <c r="H4" s="43" t="s">
        <v>288</v>
      </c>
      <c r="I4" s="55" t="s">
        <v>289</v>
      </c>
      <c r="J4" s="55" t="s">
        <v>290</v>
      </c>
      <c r="K4" s="57" t="s">
        <v>291</v>
      </c>
      <c r="L4" s="57">
        <f>291.68+273.52</f>
        <v>565.20000000000005</v>
      </c>
    </row>
    <row r="5" spans="1:12" ht="39" customHeight="1">
      <c r="A5" s="62"/>
      <c r="B5" s="64"/>
      <c r="C5" s="41"/>
      <c r="D5" s="56"/>
      <c r="E5" s="58"/>
      <c r="F5" s="54"/>
      <c r="G5" s="42"/>
      <c r="H5" s="43" t="s">
        <v>288</v>
      </c>
      <c r="I5" s="56"/>
      <c r="J5" s="56"/>
      <c r="K5" s="58"/>
      <c r="L5" s="58"/>
    </row>
    <row r="6" spans="1:12" ht="157.5" customHeight="1">
      <c r="A6" s="61">
        <v>2</v>
      </c>
      <c r="B6" s="63" t="s">
        <v>292</v>
      </c>
      <c r="C6" s="41" t="s">
        <v>284</v>
      </c>
      <c r="D6" s="55" t="s">
        <v>293</v>
      </c>
      <c r="E6" s="57" t="s">
        <v>294</v>
      </c>
      <c r="F6" s="57" t="s">
        <v>295</v>
      </c>
      <c r="G6" s="44" t="s">
        <v>296</v>
      </c>
      <c r="H6" s="43" t="s">
        <v>288</v>
      </c>
      <c r="I6" s="55" t="s">
        <v>289</v>
      </c>
      <c r="J6" s="55" t="s">
        <v>297</v>
      </c>
      <c r="K6" s="57" t="s">
        <v>298</v>
      </c>
      <c r="L6" s="57">
        <v>68.709999999999994</v>
      </c>
    </row>
    <row r="7" spans="1:12" ht="38.25" customHeight="1">
      <c r="A7" s="62"/>
      <c r="B7" s="64"/>
      <c r="C7" s="41"/>
      <c r="D7" s="56"/>
      <c r="E7" s="58"/>
      <c r="F7" s="58"/>
      <c r="G7" s="42"/>
      <c r="H7" s="43" t="s">
        <v>288</v>
      </c>
      <c r="I7" s="56"/>
      <c r="J7" s="56"/>
      <c r="K7" s="58"/>
      <c r="L7" s="58"/>
    </row>
    <row r="8" spans="1:12">
      <c r="L8">
        <f>SUM(L4:L7)</f>
        <v>633.91000000000008</v>
      </c>
    </row>
  </sheetData>
  <mergeCells count="20">
    <mergeCell ref="A4:A5"/>
    <mergeCell ref="B4:B5"/>
    <mergeCell ref="D4:D5"/>
    <mergeCell ref="E4:E5"/>
    <mergeCell ref="F4:F5"/>
    <mergeCell ref="I4:I5"/>
    <mergeCell ref="J4:J5"/>
    <mergeCell ref="L6:L7"/>
    <mergeCell ref="A1:L1"/>
    <mergeCell ref="A2:L2"/>
    <mergeCell ref="K4:K5"/>
    <mergeCell ref="L4:L5"/>
    <mergeCell ref="A6:A7"/>
    <mergeCell ref="B6:B7"/>
    <mergeCell ref="D6:D7"/>
    <mergeCell ref="E6:E7"/>
    <mergeCell ref="F6:F7"/>
    <mergeCell ref="I6:I7"/>
    <mergeCell ref="J6:J7"/>
    <mergeCell ref="K6:K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topLeftCell="A13" zoomScale="90" zoomScaleNormal="100" zoomScaleSheetLayoutView="90" workbookViewId="0">
      <selection activeCell="L16" sqref="L16"/>
    </sheetView>
  </sheetViews>
  <sheetFormatPr defaultRowHeight="16.5"/>
  <cols>
    <col min="1" max="1" width="4.875" customWidth="1"/>
    <col min="2" max="2" width="10.375" customWidth="1"/>
    <col min="3" max="3" width="9.125" customWidth="1"/>
    <col min="4" max="4" width="9.625" customWidth="1"/>
    <col min="6" max="6" width="17.125" customWidth="1"/>
    <col min="7" max="7" width="9.625" customWidth="1"/>
    <col min="8" max="8" width="10" customWidth="1"/>
    <col min="9" max="9" width="9.375" customWidth="1"/>
    <col min="10" max="10" width="8.5" customWidth="1"/>
    <col min="11" max="11" width="11.875" customWidth="1"/>
    <col min="13" max="13" width="9.875" customWidth="1"/>
    <col min="14" max="14" width="9.5" customWidth="1"/>
    <col min="15" max="15" width="8.75" customWidth="1"/>
    <col min="16" max="16" width="9.25" customWidth="1"/>
  </cols>
  <sheetData>
    <row r="1" spans="1:16" ht="27.75">
      <c r="A1" s="65" t="s">
        <v>271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1">
      <c r="A2" s="67" t="s">
        <v>342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36.75" customHeight="1">
      <c r="A3" s="48" t="s">
        <v>302</v>
      </c>
      <c r="B3" s="48" t="s">
        <v>303</v>
      </c>
      <c r="C3" s="46" t="s">
        <v>326</v>
      </c>
      <c r="D3" s="48" t="s">
        <v>275</v>
      </c>
      <c r="E3" s="48" t="s">
        <v>304</v>
      </c>
      <c r="F3" s="48" t="s">
        <v>277</v>
      </c>
      <c r="G3" s="48" t="s">
        <v>305</v>
      </c>
      <c r="H3" s="48" t="s">
        <v>306</v>
      </c>
      <c r="I3" s="48" t="s">
        <v>307</v>
      </c>
      <c r="J3" s="46" t="s">
        <v>327</v>
      </c>
      <c r="K3" s="46" t="s">
        <v>308</v>
      </c>
      <c r="L3" s="48" t="s">
        <v>309</v>
      </c>
      <c r="M3" s="46" t="s">
        <v>280</v>
      </c>
      <c r="N3" s="46" t="s">
        <v>281</v>
      </c>
      <c r="O3" s="48" t="s">
        <v>282</v>
      </c>
      <c r="P3" s="46" t="s">
        <v>328</v>
      </c>
    </row>
    <row r="4" spans="1:16" ht="156" customHeight="1">
      <c r="A4" s="69">
        <v>1</v>
      </c>
      <c r="B4" s="45" t="s">
        <v>310</v>
      </c>
      <c r="C4" s="69" t="s">
        <v>311</v>
      </c>
      <c r="D4" s="71" t="s">
        <v>312</v>
      </c>
      <c r="E4" s="71" t="s">
        <v>313</v>
      </c>
      <c r="F4" s="47" t="s">
        <v>314</v>
      </c>
      <c r="G4" s="63" t="s">
        <v>315</v>
      </c>
      <c r="H4" s="63" t="s">
        <v>315</v>
      </c>
      <c r="I4" s="63" t="s">
        <v>315</v>
      </c>
      <c r="J4" s="63"/>
      <c r="K4" s="63"/>
      <c r="L4" s="63" t="s">
        <v>315</v>
      </c>
      <c r="M4" s="71" t="s">
        <v>316</v>
      </c>
      <c r="N4" s="71" t="s">
        <v>317</v>
      </c>
      <c r="O4" s="71">
        <v>3427.44</v>
      </c>
      <c r="P4" s="46" t="s">
        <v>318</v>
      </c>
    </row>
    <row r="5" spans="1:16" ht="18.75" customHeight="1">
      <c r="A5" s="70"/>
      <c r="B5" s="45"/>
      <c r="C5" s="70"/>
      <c r="D5" s="72"/>
      <c r="E5" s="72"/>
      <c r="F5" s="47"/>
      <c r="G5" s="64"/>
      <c r="H5" s="64"/>
      <c r="I5" s="64"/>
      <c r="J5" s="64"/>
      <c r="K5" s="64"/>
      <c r="L5" s="64"/>
      <c r="M5" s="72"/>
      <c r="N5" s="72"/>
      <c r="O5" s="72"/>
      <c r="P5" s="46" t="s">
        <v>319</v>
      </c>
    </row>
    <row r="6" spans="1:16" ht="150" customHeight="1">
      <c r="A6" s="69">
        <v>2</v>
      </c>
      <c r="B6" s="45" t="s">
        <v>310</v>
      </c>
      <c r="C6" s="69" t="s">
        <v>320</v>
      </c>
      <c r="D6" s="71" t="s">
        <v>321</v>
      </c>
      <c r="E6" s="71" t="s">
        <v>322</v>
      </c>
      <c r="F6" s="47" t="s">
        <v>323</v>
      </c>
      <c r="G6" s="63" t="s">
        <v>315</v>
      </c>
      <c r="H6" s="63" t="s">
        <v>315</v>
      </c>
      <c r="I6" s="63" t="s">
        <v>315</v>
      </c>
      <c r="J6" s="63"/>
      <c r="K6" s="63"/>
      <c r="L6" s="63" t="s">
        <v>315</v>
      </c>
      <c r="M6" s="71" t="s">
        <v>324</v>
      </c>
      <c r="N6" s="71" t="s">
        <v>325</v>
      </c>
      <c r="O6" s="71">
        <v>2193.3200000000002</v>
      </c>
      <c r="P6" s="46" t="s">
        <v>318</v>
      </c>
    </row>
    <row r="7" spans="1:16" ht="17.25" customHeight="1">
      <c r="A7" s="70"/>
      <c r="B7" s="45"/>
      <c r="C7" s="70"/>
      <c r="D7" s="72"/>
      <c r="E7" s="72"/>
      <c r="F7" s="47"/>
      <c r="G7" s="64"/>
      <c r="H7" s="64"/>
      <c r="I7" s="64"/>
      <c r="J7" s="64"/>
      <c r="K7" s="64"/>
      <c r="L7" s="64"/>
      <c r="M7" s="72"/>
      <c r="N7" s="72"/>
      <c r="O7" s="72"/>
      <c r="P7" s="46" t="s">
        <v>319</v>
      </c>
    </row>
    <row r="8" spans="1:16" ht="183.75" customHeight="1">
      <c r="A8" s="46">
        <v>3</v>
      </c>
      <c r="B8" s="26" t="s">
        <v>17</v>
      </c>
      <c r="C8" s="48" t="s">
        <v>70</v>
      </c>
      <c r="D8" s="27" t="s">
        <v>329</v>
      </c>
      <c r="E8" s="27" t="s">
        <v>72</v>
      </c>
      <c r="F8" s="47" t="s">
        <v>330</v>
      </c>
      <c r="G8" s="50" t="s">
        <v>315</v>
      </c>
      <c r="H8" s="50"/>
      <c r="I8" s="50"/>
      <c r="J8" s="50"/>
      <c r="K8" s="50"/>
      <c r="L8" s="50"/>
      <c r="M8" s="27" t="s">
        <v>331</v>
      </c>
      <c r="N8" s="27" t="s">
        <v>332</v>
      </c>
      <c r="O8" s="27">
        <v>286.83999999999997</v>
      </c>
      <c r="P8" s="27" t="s">
        <v>22</v>
      </c>
    </row>
    <row r="9" spans="1:16" ht="200.1" customHeight="1">
      <c r="A9" s="46">
        <v>4</v>
      </c>
      <c r="B9" s="26" t="s">
        <v>98</v>
      </c>
      <c r="C9" s="26" t="s">
        <v>70</v>
      </c>
      <c r="D9" s="27" t="s">
        <v>333</v>
      </c>
      <c r="E9" s="27" t="s">
        <v>101</v>
      </c>
      <c r="F9" s="47" t="s">
        <v>330</v>
      </c>
      <c r="G9" s="50" t="s">
        <v>315</v>
      </c>
      <c r="H9" s="50" t="s">
        <v>315</v>
      </c>
      <c r="I9" s="50" t="s">
        <v>315</v>
      </c>
      <c r="J9" s="49"/>
      <c r="K9" s="49"/>
      <c r="L9" s="49"/>
      <c r="M9" s="27" t="s">
        <v>334</v>
      </c>
      <c r="N9" s="27" t="s">
        <v>335</v>
      </c>
      <c r="O9" s="27">
        <v>678.95</v>
      </c>
      <c r="P9" s="27" t="s">
        <v>102</v>
      </c>
    </row>
    <row r="10" spans="1:16" ht="200.1" customHeight="1">
      <c r="A10" s="35">
        <v>5</v>
      </c>
      <c r="B10" s="26" t="s">
        <v>98</v>
      </c>
      <c r="C10" s="26" t="s">
        <v>55</v>
      </c>
      <c r="D10" s="27" t="s">
        <v>112</v>
      </c>
      <c r="E10" s="27" t="s">
        <v>114</v>
      </c>
      <c r="F10" s="47" t="s">
        <v>330</v>
      </c>
      <c r="G10" s="50" t="s">
        <v>315</v>
      </c>
      <c r="H10" s="1"/>
      <c r="I10" s="1"/>
      <c r="J10" s="1"/>
      <c r="K10" s="1"/>
      <c r="L10" s="1"/>
      <c r="M10" s="27" t="s">
        <v>331</v>
      </c>
      <c r="N10" s="27" t="s">
        <v>336</v>
      </c>
      <c r="O10" s="27">
        <v>259.27999999999997</v>
      </c>
      <c r="P10" s="27" t="s">
        <v>102</v>
      </c>
    </row>
    <row r="11" spans="1:16" ht="200.1" customHeight="1">
      <c r="A11" s="35">
        <v>6</v>
      </c>
      <c r="B11" s="26" t="s">
        <v>141</v>
      </c>
      <c r="C11" s="26" t="s">
        <v>55</v>
      </c>
      <c r="D11" s="27" t="s">
        <v>155</v>
      </c>
      <c r="E11" s="27" t="s">
        <v>157</v>
      </c>
      <c r="F11" s="47" t="s">
        <v>330</v>
      </c>
      <c r="G11" s="50" t="s">
        <v>315</v>
      </c>
      <c r="H11" s="50" t="s">
        <v>315</v>
      </c>
      <c r="I11" s="50" t="s">
        <v>315</v>
      </c>
      <c r="J11" s="1"/>
      <c r="K11" s="1"/>
      <c r="L11" s="1"/>
      <c r="M11" s="27" t="s">
        <v>331</v>
      </c>
      <c r="N11" s="27" t="s">
        <v>332</v>
      </c>
      <c r="O11" s="27">
        <v>377.04</v>
      </c>
      <c r="P11" s="27" t="s">
        <v>145</v>
      </c>
    </row>
    <row r="12" spans="1:16" ht="193.5" customHeight="1">
      <c r="A12" s="74">
        <v>7</v>
      </c>
      <c r="B12" s="75" t="s">
        <v>141</v>
      </c>
      <c r="C12" s="75" t="s">
        <v>135</v>
      </c>
      <c r="D12" s="73" t="s">
        <v>337</v>
      </c>
      <c r="E12" s="73" t="s">
        <v>338</v>
      </c>
      <c r="F12" s="51" t="s">
        <v>339</v>
      </c>
      <c r="G12" s="76" t="s">
        <v>315</v>
      </c>
      <c r="H12" s="77" t="s">
        <v>315</v>
      </c>
      <c r="I12" s="77" t="s">
        <v>315</v>
      </c>
      <c r="J12" s="78"/>
      <c r="K12" s="78"/>
      <c r="L12" s="78"/>
      <c r="M12" s="73" t="s">
        <v>334</v>
      </c>
      <c r="N12" s="73" t="s">
        <v>340</v>
      </c>
      <c r="O12" s="73">
        <v>759.91</v>
      </c>
      <c r="P12" s="73" t="s">
        <v>145</v>
      </c>
    </row>
    <row r="13" spans="1:16" ht="26.25" customHeight="1">
      <c r="A13" s="74"/>
      <c r="B13" s="75"/>
      <c r="C13" s="75"/>
      <c r="D13" s="73"/>
      <c r="E13" s="73"/>
      <c r="F13" s="34" t="s">
        <v>330</v>
      </c>
      <c r="G13" s="76"/>
      <c r="H13" s="77"/>
      <c r="I13" s="77"/>
      <c r="J13" s="78"/>
      <c r="K13" s="78"/>
      <c r="L13" s="78"/>
      <c r="M13" s="73"/>
      <c r="N13" s="73"/>
      <c r="O13" s="73"/>
      <c r="P13" s="73"/>
    </row>
    <row r="14" spans="1:16" ht="194.25" customHeight="1">
      <c r="A14" s="35">
        <v>8</v>
      </c>
      <c r="B14" s="26" t="s">
        <v>141</v>
      </c>
      <c r="C14" s="26" t="s">
        <v>63</v>
      </c>
      <c r="D14" s="27" t="s">
        <v>173</v>
      </c>
      <c r="E14" s="27" t="s">
        <v>174</v>
      </c>
      <c r="F14" s="47" t="s">
        <v>330</v>
      </c>
      <c r="G14" s="50" t="s">
        <v>315</v>
      </c>
      <c r="H14" s="1"/>
      <c r="I14" s="1"/>
      <c r="J14" s="1"/>
      <c r="K14" s="1"/>
      <c r="L14" s="1"/>
      <c r="M14" s="27" t="s">
        <v>331</v>
      </c>
      <c r="N14" s="27" t="s">
        <v>336</v>
      </c>
      <c r="O14" s="27">
        <v>179.58</v>
      </c>
      <c r="P14" s="27" t="s">
        <v>145</v>
      </c>
    </row>
    <row r="15" spans="1:16" ht="187.5" customHeight="1">
      <c r="A15" s="35">
        <v>9</v>
      </c>
      <c r="B15" s="26" t="s">
        <v>200</v>
      </c>
      <c r="C15" s="26" t="s">
        <v>229</v>
      </c>
      <c r="D15" s="27" t="s">
        <v>228</v>
      </c>
      <c r="E15" s="27" t="s">
        <v>231</v>
      </c>
      <c r="F15" s="47" t="s">
        <v>330</v>
      </c>
      <c r="G15" s="50" t="s">
        <v>315</v>
      </c>
      <c r="H15" s="1"/>
      <c r="I15" s="1"/>
      <c r="J15" s="1"/>
      <c r="K15" s="1"/>
      <c r="L15" s="1"/>
      <c r="M15" s="29" t="s">
        <v>331</v>
      </c>
      <c r="N15" s="29" t="s">
        <v>341</v>
      </c>
      <c r="O15" s="27">
        <v>475.14</v>
      </c>
      <c r="P15" s="27" t="s">
        <v>205</v>
      </c>
    </row>
    <row r="16" spans="1:16" ht="204.95" customHeight="1">
      <c r="A16" s="35">
        <v>10</v>
      </c>
      <c r="B16" s="26" t="s">
        <v>200</v>
      </c>
      <c r="C16" s="26" t="s">
        <v>19</v>
      </c>
      <c r="D16" s="27" t="s">
        <v>142</v>
      </c>
      <c r="E16" s="27" t="s">
        <v>266</v>
      </c>
      <c r="F16" s="47" t="s">
        <v>330</v>
      </c>
      <c r="G16" s="50" t="s">
        <v>315</v>
      </c>
      <c r="H16" s="1"/>
      <c r="I16" s="1"/>
      <c r="J16" s="1"/>
      <c r="K16" s="1"/>
      <c r="L16" s="1"/>
      <c r="M16" s="27" t="s">
        <v>331</v>
      </c>
      <c r="N16" s="27" t="s">
        <v>336</v>
      </c>
      <c r="O16" s="27">
        <v>284.72000000000003</v>
      </c>
      <c r="P16" s="27" t="s">
        <v>205</v>
      </c>
    </row>
    <row r="17" spans="15:15">
      <c r="O17">
        <f>SUM(O4:O16)</f>
        <v>8922.2199999999993</v>
      </c>
    </row>
  </sheetData>
  <mergeCells count="43">
    <mergeCell ref="M12:M13"/>
    <mergeCell ref="N12:N13"/>
    <mergeCell ref="O12:O13"/>
    <mergeCell ref="P12:P13"/>
    <mergeCell ref="A12:A13"/>
    <mergeCell ref="C12:C13"/>
    <mergeCell ref="D12:D13"/>
    <mergeCell ref="E12:E13"/>
    <mergeCell ref="G12:G13"/>
    <mergeCell ref="H12:H13"/>
    <mergeCell ref="B12:B13"/>
    <mergeCell ref="I12:I13"/>
    <mergeCell ref="J12:J13"/>
    <mergeCell ref="K12:K13"/>
    <mergeCell ref="L12:L13"/>
    <mergeCell ref="N6:N7"/>
    <mergeCell ref="O6:O7"/>
    <mergeCell ref="H6:H7"/>
    <mergeCell ref="I6:I7"/>
    <mergeCell ref="J6:J7"/>
    <mergeCell ref="K6:K7"/>
    <mergeCell ref="L6:L7"/>
    <mergeCell ref="M6:M7"/>
    <mergeCell ref="A6:A7"/>
    <mergeCell ref="C6:C7"/>
    <mergeCell ref="D6:D7"/>
    <mergeCell ref="E6:E7"/>
    <mergeCell ref="G6:G7"/>
    <mergeCell ref="A1:P1"/>
    <mergeCell ref="A2:P2"/>
    <mergeCell ref="A4:A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10609月份建照</vt:lpstr>
      <vt:lpstr>10609月份室裝</vt:lpstr>
      <vt:lpstr>10609月份綠建築</vt:lpstr>
      <vt:lpstr>'10609月份室裝'!Print_Area</vt:lpstr>
      <vt:lpstr>'10609月份建照'!Print_Area</vt:lpstr>
      <vt:lpstr>'10609月份綠建築'!Print_Area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2017-10-04T08:04:38Z</cp:lastPrinted>
  <dcterms:created xsi:type="dcterms:W3CDTF">2017-09-30T02:27:45Z</dcterms:created>
  <dcterms:modified xsi:type="dcterms:W3CDTF">2017-10-04T08:04:59Z</dcterms:modified>
</cp:coreProperties>
</file>