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35" windowHeight="5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<sst xmlns="http://schemas.openxmlformats.org/spreadsheetml/2006/main" count="29" uniqueCount="26">
  <si>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工程名稱：</t>
  </si>
  <si>
    <t>編號  ：</t>
  </si>
  <si>
    <t xml:space="preserve"> 工 程 項 目</t>
  </si>
  <si>
    <t xml:space="preserve">  工 料 項 目</t>
  </si>
  <si>
    <t xml:space="preserve"> 說   明</t>
  </si>
  <si>
    <t>單位</t>
  </si>
  <si>
    <t>數 量</t>
  </si>
  <si>
    <t xml:space="preserve"> 單  價</t>
  </si>
  <si>
    <t xml:space="preserve"> 總  價</t>
  </si>
  <si>
    <t xml:space="preserve">   附  註</t>
  </si>
  <si>
    <t>混凝土強化劑</t>
  </si>
  <si>
    <t>大工</t>
  </si>
  <si>
    <t>工</t>
  </si>
  <si>
    <t>小工</t>
  </si>
  <si>
    <t xml:space="preserve"> </t>
  </si>
  <si>
    <t>零星工料</t>
  </si>
  <si>
    <t>式</t>
  </si>
  <si>
    <t>小計</t>
  </si>
  <si>
    <t>單 價 計</t>
  </si>
  <si>
    <t>牆面清洗</t>
  </si>
  <si>
    <t>外牆防水工程</t>
  </si>
  <si>
    <t xml:space="preserve">  單位：1㎡</t>
  </si>
  <si>
    <t>㎡</t>
  </si>
  <si>
    <t>每  ㎡</t>
  </si>
  <si>
    <t>kg</t>
  </si>
  <si>
    <t>水性奈米抗汙防水劑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</si>
</sst>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G16" sqref="G16"/>
    </sheetView>
  </sheetViews>
  <sheetFormatPr defaultColWidth="9.00390625" defaultRowHeight="15.75"/>
  <cols>
    <col min="1" max="1" width="26.125" style="0" customWidth="1"/>
    <col min="2" max="2" width="13.00390625" style="0" customWidth="1"/>
    <col min="7" max="7" width="11.25390625" style="0" customWidth="1"/>
  </cols>
  <sheetData>
    <row r="1" ht="16.5">
      <c r="A1" t="s">
        <v>0</v>
      </c>
    </row>
    <row r="2" spans="1:6" ht="16.5">
      <c r="A2" t="s">
        <v>1</v>
      </c>
      <c r="B2" t="s">
        <v>2</v>
      </c>
      <c r="C2" t="s">
        <v>20</v>
      </c>
      <c r="F2" t="s">
        <v>21</v>
      </c>
    </row>
    <row r="3" spans="1:7" ht="16.5">
      <c r="A3" s="2" t="s">
        <v>3</v>
      </c>
      <c r="B3" s="2" t="s">
        <v>4</v>
      </c>
      <c r="C3" s="3" t="s">
        <v>5</v>
      </c>
      <c r="D3" s="2" t="s">
        <v>6</v>
      </c>
      <c r="E3" s="2" t="s">
        <v>7</v>
      </c>
      <c r="F3" s="2" t="s">
        <v>8</v>
      </c>
      <c r="G3" s="2" t="s">
        <v>9</v>
      </c>
    </row>
    <row r="4" spans="1:7" ht="16.5">
      <c r="A4" s="2" t="s">
        <v>19</v>
      </c>
      <c r="B4" s="2"/>
      <c r="C4" s="3" t="s">
        <v>22</v>
      </c>
      <c r="D4" s="2">
        <v>1</v>
      </c>
      <c r="E4" s="2">
        <v>30</v>
      </c>
      <c r="F4" s="2">
        <f aca="true" t="shared" si="0" ref="F4:F9">SUM(D4*E4)</f>
        <v>30</v>
      </c>
      <c r="G4" s="2"/>
    </row>
    <row r="5" spans="1:7" ht="16.5">
      <c r="A5" s="2" t="s">
        <v>10</v>
      </c>
      <c r="B5" s="2"/>
      <c r="C5" s="3" t="s">
        <v>24</v>
      </c>
      <c r="D5" s="2">
        <v>0.6</v>
      </c>
      <c r="E5" s="2">
        <v>500</v>
      </c>
      <c r="F5" s="2">
        <f t="shared" si="0"/>
        <v>300</v>
      </c>
      <c r="G5" s="2"/>
    </row>
    <row r="6" spans="1:7" ht="16.5">
      <c r="A6" s="2" t="s">
        <v>25</v>
      </c>
      <c r="B6" s="2"/>
      <c r="C6" s="3" t="s">
        <v>24</v>
      </c>
      <c r="D6" s="2">
        <v>0.4</v>
      </c>
      <c r="E6" s="2">
        <v>420</v>
      </c>
      <c r="F6" s="2">
        <f t="shared" si="0"/>
        <v>168</v>
      </c>
      <c r="G6" s="2"/>
    </row>
    <row r="7" spans="1:7" ht="16.5">
      <c r="A7" s="2" t="s">
        <v>11</v>
      </c>
      <c r="B7" s="2"/>
      <c r="C7" s="3" t="s">
        <v>12</v>
      </c>
      <c r="D7" s="2">
        <v>0.016</v>
      </c>
      <c r="E7" s="4">
        <v>2500</v>
      </c>
      <c r="F7" s="2">
        <f t="shared" si="0"/>
        <v>40</v>
      </c>
      <c r="G7" s="2"/>
    </row>
    <row r="8" spans="1:7" ht="16.5">
      <c r="A8" s="2" t="s">
        <v>13</v>
      </c>
      <c r="B8" s="2"/>
      <c r="C8" s="3" t="s">
        <v>12</v>
      </c>
      <c r="D8" s="2">
        <v>0.015</v>
      </c>
      <c r="E8" s="4">
        <v>1800</v>
      </c>
      <c r="F8" s="2">
        <f t="shared" si="0"/>
        <v>27</v>
      </c>
      <c r="G8" s="2" t="s">
        <v>14</v>
      </c>
    </row>
    <row r="9" spans="1:7" ht="16.5">
      <c r="A9" s="2" t="s">
        <v>15</v>
      </c>
      <c r="B9" s="2"/>
      <c r="C9" s="3" t="s">
        <v>16</v>
      </c>
      <c r="D9" s="2">
        <v>1</v>
      </c>
      <c r="E9" s="2">
        <v>15</v>
      </c>
      <c r="F9" s="2">
        <f t="shared" si="0"/>
        <v>15</v>
      </c>
      <c r="G9" s="2"/>
    </row>
    <row r="10" spans="1:7" ht="16.5">
      <c r="A10" s="2"/>
      <c r="B10" s="2"/>
      <c r="C10" s="2"/>
      <c r="D10" s="2"/>
      <c r="E10" s="2"/>
      <c r="F10" s="2"/>
      <c r="G10" s="2"/>
    </row>
    <row r="11" spans="1:7" ht="16.5">
      <c r="A11" s="2"/>
      <c r="B11" s="2"/>
      <c r="C11" s="2"/>
      <c r="D11" s="2"/>
      <c r="E11" s="2"/>
      <c r="F11" s="2"/>
      <c r="G11" s="2"/>
    </row>
    <row r="12" spans="1:7" ht="16.5">
      <c r="A12" s="2" t="s">
        <v>17</v>
      </c>
      <c r="B12" s="2"/>
      <c r="C12" s="2"/>
      <c r="D12" s="2"/>
      <c r="E12" s="2"/>
      <c r="F12" s="4">
        <f>SUM(F4:F11)</f>
        <v>580</v>
      </c>
      <c r="G12" s="2"/>
    </row>
    <row r="14" spans="2:6" ht="16.5">
      <c r="B14" t="s">
        <v>14</v>
      </c>
      <c r="D14" t="s">
        <v>23</v>
      </c>
      <c r="E14" t="s">
        <v>18</v>
      </c>
      <c r="F14" s="1">
        <f>SUM(F12)</f>
        <v>580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david470301</dc:creator>
  <cp:keywords/>
  <dc:description/>
  <cp:lastModifiedBy>David</cp:lastModifiedBy>
  <dcterms:created xsi:type="dcterms:W3CDTF">2009-10-27T15:02:48Z</dcterms:created>
  <dcterms:modified xsi:type="dcterms:W3CDTF">2018-06-15T12:06:47Z</dcterms:modified>
  <cp:category/>
  <cp:version/>
  <cp:contentType/>
  <cp:contentStatus/>
</cp:coreProperties>
</file>